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Open-1" sheetId="1" r:id="rId1"/>
    <sheet name="Open-2" sheetId="2" r:id="rId2"/>
    <sheet name="Open-3" sheetId="3" r:id="rId3"/>
    <sheet name="PN-1" sheetId="4" r:id="rId4"/>
    <sheet name="PN-2" sheetId="5" r:id="rId5"/>
    <sheet name="Nur-1" sheetId="6" r:id="rId6"/>
    <sheet name="Nur-2" sheetId="7" r:id="rId7"/>
    <sheet name="Nur-3" sheetId="8" r:id="rId8"/>
  </sheets>
  <definedNames>
    <definedName name="_xlnm.Print_Area" localSheetId="5">'Nur-1'!$A$1:$J$13</definedName>
    <definedName name="_xlnm.Print_Area" localSheetId="6">'Nur-2'!$A$1:$J$14</definedName>
    <definedName name="_xlnm.Print_Area" localSheetId="7">'Nur-3'!$A$1:$J$14</definedName>
    <definedName name="_xlnm.Print_Area" localSheetId="0">'Open-1'!$A$1:$K$52</definedName>
    <definedName name="_xlnm.Print_Area" localSheetId="1">'Open-2'!$A$1:$K$55</definedName>
    <definedName name="_xlnm.Print_Area" localSheetId="2">'Open-3'!$A$1:$K$50</definedName>
    <definedName name="_xlnm.Print_Area" localSheetId="3">'PN-1'!$A$1:$J$18</definedName>
    <definedName name="_xlnm.Print_Area" localSheetId="4">'PN-2'!$A$1:$J$18</definedName>
  </definedNames>
  <calcPr fullCalcOnLoad="1"/>
</workbook>
</file>

<file path=xl/sharedStrings.xml><?xml version="1.0" encoding="utf-8"?>
<sst xmlns="http://schemas.openxmlformats.org/spreadsheetml/2006/main" count="706" uniqueCount="156">
  <si>
    <t>Handler</t>
  </si>
  <si>
    <t>Dog</t>
  </si>
  <si>
    <t>Outrun</t>
  </si>
  <si>
    <t>Fetch</t>
  </si>
  <si>
    <t>Lift</t>
  </si>
  <si>
    <t>Drive</t>
  </si>
  <si>
    <t>Pen</t>
  </si>
  <si>
    <t>Missed</t>
  </si>
  <si>
    <t>Score</t>
  </si>
  <si>
    <t>Possible</t>
  </si>
  <si>
    <t xml:space="preserve"> </t>
  </si>
  <si>
    <t>Outrun (20)</t>
  </si>
  <si>
    <t>Lift (20)</t>
  </si>
  <si>
    <t>Fetch (10)</t>
  </si>
  <si>
    <t>Drive (30)</t>
  </si>
  <si>
    <t>Shed (10)</t>
  </si>
  <si>
    <t>Pen (10)</t>
  </si>
  <si>
    <t>Albion Urdank</t>
  </si>
  <si>
    <t>Wendy</t>
  </si>
  <si>
    <t>Judy Loflin</t>
  </si>
  <si>
    <t>Lucy</t>
  </si>
  <si>
    <t>Karen Stanley</t>
  </si>
  <si>
    <t>Ella</t>
  </si>
  <si>
    <t>Bill Crawford</t>
  </si>
  <si>
    <t>Dot</t>
  </si>
  <si>
    <t>Nina Fox</t>
  </si>
  <si>
    <t>Mheg</t>
  </si>
  <si>
    <t>Lori Chamberlain</t>
  </si>
  <si>
    <t>Millie</t>
  </si>
  <si>
    <t>Gail Hromadko</t>
  </si>
  <si>
    <t>Carson</t>
  </si>
  <si>
    <t>Jaime Mendez</t>
  </si>
  <si>
    <t>Flash</t>
  </si>
  <si>
    <t>Lasoya Lerma</t>
  </si>
  <si>
    <t>Blazn Q</t>
  </si>
  <si>
    <t>Terry Parrish</t>
  </si>
  <si>
    <t>Blazin Ceridwyn</t>
  </si>
  <si>
    <t>Erin Swanson</t>
  </si>
  <si>
    <t>Kate</t>
  </si>
  <si>
    <t>Diane Currier</t>
  </si>
  <si>
    <t>Mott</t>
  </si>
  <si>
    <t>Mandy Schaftel</t>
  </si>
  <si>
    <t>Black</t>
  </si>
  <si>
    <t>Joan Cudd</t>
  </si>
  <si>
    <t>Davy</t>
  </si>
  <si>
    <t>Katherine Hammond</t>
  </si>
  <si>
    <t>Blazin Ciaran</t>
  </si>
  <si>
    <t>Rita Morneault</t>
  </si>
  <si>
    <t>ACE</t>
  </si>
  <si>
    <t>Sara Goodman</t>
  </si>
  <si>
    <t>Cole</t>
  </si>
  <si>
    <t>Terri Pelkey</t>
  </si>
  <si>
    <t>Cinch</t>
  </si>
  <si>
    <t>Kathleen Smith</t>
  </si>
  <si>
    <t>Jessa</t>
  </si>
  <si>
    <t>Marcy Roberts</t>
  </si>
  <si>
    <t>Ky</t>
  </si>
  <si>
    <t>Wilda Bhar</t>
  </si>
  <si>
    <t>Pearl</t>
  </si>
  <si>
    <t>Ron Stark</t>
  </si>
  <si>
    <t>Moss</t>
  </si>
  <si>
    <t>Paulette Smith</t>
  </si>
  <si>
    <t>Brook</t>
  </si>
  <si>
    <t>Terry Folsom</t>
  </si>
  <si>
    <t>Quark</t>
  </si>
  <si>
    <t>Llona Brandenburg</t>
  </si>
  <si>
    <t>CZAR</t>
  </si>
  <si>
    <t>Laura Bass</t>
  </si>
  <si>
    <t>Star</t>
  </si>
  <si>
    <t>Susan Gruwell</t>
  </si>
  <si>
    <t>Bess</t>
  </si>
  <si>
    <t>Rhonda Lauritsen</t>
  </si>
  <si>
    <t>Tarn</t>
  </si>
  <si>
    <t>Michael Meredith</t>
  </si>
  <si>
    <t>Ace</t>
  </si>
  <si>
    <t>Victoria Yablonsky</t>
  </si>
  <si>
    <t>Tweeddale Ted</t>
  </si>
  <si>
    <t>Katy Deardorff</t>
  </si>
  <si>
    <t>Little Deb</t>
  </si>
  <si>
    <t>Patti Sowell</t>
  </si>
  <si>
    <t>Dinah</t>
  </si>
  <si>
    <t>Bridget Strang</t>
  </si>
  <si>
    <t>Bill</t>
  </si>
  <si>
    <t>Angela Akers</t>
  </si>
  <si>
    <t>Gretta</t>
  </si>
  <si>
    <t>Sprite</t>
  </si>
  <si>
    <t>Beth Benz</t>
  </si>
  <si>
    <t>Briah</t>
  </si>
  <si>
    <t>Mac</t>
  </si>
  <si>
    <t>Midge</t>
  </si>
  <si>
    <t>Jude</t>
  </si>
  <si>
    <t>Shane</t>
  </si>
  <si>
    <t>LeRoy</t>
  </si>
  <si>
    <t>Dally</t>
  </si>
  <si>
    <t>Jade</t>
  </si>
  <si>
    <t>Bonnie</t>
  </si>
  <si>
    <t>Shayna</t>
  </si>
  <si>
    <t>Nel</t>
  </si>
  <si>
    <t>Pippa</t>
  </si>
  <si>
    <t>Stella</t>
  </si>
  <si>
    <t>Jace</t>
  </si>
  <si>
    <t>Candy Kennedy</t>
  </si>
  <si>
    <t>Case</t>
  </si>
  <si>
    <t>Jan Heermann</t>
  </si>
  <si>
    <t>Dave</t>
  </si>
  <si>
    <t>Sharon Roman</t>
  </si>
  <si>
    <t>Tessa</t>
  </si>
  <si>
    <t>Net</t>
  </si>
  <si>
    <t>Kacee</t>
  </si>
  <si>
    <t>Leroy</t>
  </si>
  <si>
    <t>Lulu</t>
  </si>
  <si>
    <t>Carra</t>
  </si>
  <si>
    <t>Greg Akers</t>
  </si>
  <si>
    <t>Kit</t>
  </si>
  <si>
    <t>Flinn</t>
  </si>
  <si>
    <t>Sandy Cash</t>
  </si>
  <si>
    <t>Sean</t>
  </si>
  <si>
    <t>Bill Wilder</t>
  </si>
  <si>
    <t>Spike</t>
  </si>
  <si>
    <t>Zeke</t>
  </si>
  <si>
    <t>Jeff Blackstone</t>
  </si>
  <si>
    <t>Joe</t>
  </si>
  <si>
    <t>Lori Morris</t>
  </si>
  <si>
    <t>Lily</t>
  </si>
  <si>
    <t>Pamela Peery</t>
  </si>
  <si>
    <t>Queen</t>
  </si>
  <si>
    <t>Lad</t>
  </si>
  <si>
    <t>MK Duff</t>
  </si>
  <si>
    <t>Mishka</t>
  </si>
  <si>
    <t>June Bug</t>
  </si>
  <si>
    <t>Darla</t>
  </si>
  <si>
    <t>Karen Smith</t>
  </si>
  <si>
    <t>Tyler</t>
  </si>
  <si>
    <t>Lacey</t>
  </si>
  <si>
    <t>Sage</t>
  </si>
  <si>
    <t>Donn</t>
  </si>
  <si>
    <t>Meg</t>
  </si>
  <si>
    <t>Nana</t>
  </si>
  <si>
    <t>Nico</t>
  </si>
  <si>
    <t>Gavin</t>
  </si>
  <si>
    <t>Raffaella Fior</t>
  </si>
  <si>
    <t>Flynn</t>
  </si>
  <si>
    <t>Conn</t>
  </si>
  <si>
    <t>Karma</t>
  </si>
  <si>
    <t>Michael Meridith</t>
  </si>
  <si>
    <t>Greta</t>
  </si>
  <si>
    <t>RT</t>
  </si>
  <si>
    <t>Jean Singer</t>
  </si>
  <si>
    <t>Alex</t>
  </si>
  <si>
    <t>DQ</t>
  </si>
  <si>
    <t>SCR</t>
  </si>
  <si>
    <t>Ciara</t>
  </si>
  <si>
    <t>Wil+A20:K51da Bhar</t>
  </si>
  <si>
    <t>Single (10)</t>
  </si>
  <si>
    <t>SCR+K30</t>
  </si>
  <si>
    <t>SR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</si>
</sst>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0" borderId="10" xfId="55" applyFont="1" applyBorder="1" applyAlignment="1" applyProtection="1">
      <alignment horizontal="left" vertical="center"/>
      <protection hidden="1"/>
    </xf>
    <xf numFmtId="0" fontId="3" fillId="0" borderId="10" xfId="55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pen1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0"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5"/>
          <bgColor rgb="FFFF000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Layout" workbookViewId="0" topLeftCell="A24">
      <selection activeCell="F54" sqref="F54"/>
    </sheetView>
  </sheetViews>
  <sheetFormatPr defaultColWidth="8.8515625" defaultRowHeight="12.75"/>
  <cols>
    <col min="1" max="1" width="19.28125" style="0" customWidth="1"/>
    <col min="2" max="2" width="9.8515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00390625" style="0" customWidth="1"/>
    <col min="7" max="8" width="6.28125" style="0" customWidth="1"/>
    <col min="9" max="11" width="9.140625" style="1" customWidth="1"/>
  </cols>
  <sheetData>
    <row r="1" spans="1:11" ht="25.5">
      <c r="A1" s="9" t="s">
        <v>0</v>
      </c>
      <c r="B1" s="9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6" t="s">
        <v>7</v>
      </c>
      <c r="J1" s="6" t="s">
        <v>9</v>
      </c>
      <c r="K1" s="6" t="s">
        <v>8</v>
      </c>
    </row>
    <row r="2" spans="1:11" ht="15">
      <c r="A2" s="10" t="s">
        <v>21</v>
      </c>
      <c r="B2" s="10" t="s">
        <v>22</v>
      </c>
      <c r="C2" s="4">
        <v>0</v>
      </c>
      <c r="D2" s="4">
        <v>0</v>
      </c>
      <c r="E2" s="4">
        <v>4</v>
      </c>
      <c r="F2" s="4">
        <v>5</v>
      </c>
      <c r="G2" s="4">
        <v>0</v>
      </c>
      <c r="H2" s="4">
        <v>1</v>
      </c>
      <c r="I2" s="7">
        <f>SUM(C2:H2)</f>
        <v>10</v>
      </c>
      <c r="J2" s="5">
        <v>100</v>
      </c>
      <c r="K2" s="7">
        <f>SUM(J2-I2)</f>
        <v>90</v>
      </c>
    </row>
    <row r="3" spans="1:11" ht="15">
      <c r="A3" s="10" t="s">
        <v>27</v>
      </c>
      <c r="B3" s="10" t="s">
        <v>88</v>
      </c>
      <c r="C3" s="4">
        <v>0</v>
      </c>
      <c r="D3" s="4">
        <v>0</v>
      </c>
      <c r="E3" s="4">
        <v>4</v>
      </c>
      <c r="F3" s="4">
        <v>6</v>
      </c>
      <c r="G3" s="4">
        <v>0</v>
      </c>
      <c r="H3" s="4">
        <v>0</v>
      </c>
      <c r="I3" s="7">
        <v>0</v>
      </c>
      <c r="J3" s="5">
        <v>100</v>
      </c>
      <c r="K3" s="7">
        <v>90</v>
      </c>
    </row>
    <row r="4" spans="1:11" ht="15">
      <c r="A4" s="10" t="s">
        <v>67</v>
      </c>
      <c r="B4" s="10" t="s">
        <v>68</v>
      </c>
      <c r="C4" s="4">
        <v>0</v>
      </c>
      <c r="D4" s="4">
        <v>0</v>
      </c>
      <c r="E4" s="4">
        <v>5</v>
      </c>
      <c r="F4" s="4">
        <v>5</v>
      </c>
      <c r="G4" s="4">
        <v>1</v>
      </c>
      <c r="H4" s="4">
        <v>0</v>
      </c>
      <c r="I4" s="7">
        <f aca="true" t="shared" si="0" ref="I4:I35">SUM(C4:H4)</f>
        <v>11</v>
      </c>
      <c r="J4" s="5">
        <v>100</v>
      </c>
      <c r="K4" s="7">
        <f aca="true" t="shared" si="1" ref="K4:K23">SUM(J4-I4)</f>
        <v>89</v>
      </c>
    </row>
    <row r="5" spans="1:11" ht="15">
      <c r="A5" s="10" t="s">
        <v>45</v>
      </c>
      <c r="B5" s="10" t="s">
        <v>50</v>
      </c>
      <c r="C5" s="4">
        <v>0</v>
      </c>
      <c r="D5" s="4">
        <v>1</v>
      </c>
      <c r="E5" s="4">
        <v>5</v>
      </c>
      <c r="F5" s="4">
        <v>8</v>
      </c>
      <c r="G5" s="4">
        <v>1</v>
      </c>
      <c r="H5" s="4">
        <v>1</v>
      </c>
      <c r="I5" s="7">
        <f t="shared" si="0"/>
        <v>16</v>
      </c>
      <c r="J5" s="5">
        <v>100</v>
      </c>
      <c r="K5" s="7">
        <f t="shared" si="1"/>
        <v>84</v>
      </c>
    </row>
    <row r="6" spans="1:11" ht="15">
      <c r="A6" s="10" t="s">
        <v>27</v>
      </c>
      <c r="B6" s="10" t="s">
        <v>28</v>
      </c>
      <c r="C6" s="4">
        <v>0</v>
      </c>
      <c r="D6" s="4">
        <v>0</v>
      </c>
      <c r="E6" s="4">
        <v>8</v>
      </c>
      <c r="F6" s="4">
        <v>9</v>
      </c>
      <c r="G6" s="4">
        <v>0</v>
      </c>
      <c r="H6" s="4">
        <v>1</v>
      </c>
      <c r="I6" s="7">
        <f t="shared" si="0"/>
        <v>18</v>
      </c>
      <c r="J6" s="5">
        <v>100</v>
      </c>
      <c r="K6" s="7">
        <f t="shared" si="1"/>
        <v>82</v>
      </c>
    </row>
    <row r="7" spans="1:11" ht="15">
      <c r="A7" s="10" t="s">
        <v>39</v>
      </c>
      <c r="B7" s="10" t="s">
        <v>40</v>
      </c>
      <c r="C7" s="4">
        <v>1</v>
      </c>
      <c r="D7" s="4">
        <v>3</v>
      </c>
      <c r="E7" s="4">
        <v>4</v>
      </c>
      <c r="F7" s="4">
        <v>9</v>
      </c>
      <c r="G7" s="4">
        <v>0</v>
      </c>
      <c r="H7" s="4">
        <v>1</v>
      </c>
      <c r="I7" s="7">
        <f t="shared" si="0"/>
        <v>18</v>
      </c>
      <c r="J7" s="5">
        <v>100</v>
      </c>
      <c r="K7" s="7">
        <f t="shared" si="1"/>
        <v>82</v>
      </c>
    </row>
    <row r="8" spans="1:11" ht="15">
      <c r="A8" s="10" t="s">
        <v>81</v>
      </c>
      <c r="B8" s="10" t="s">
        <v>82</v>
      </c>
      <c r="C8" s="4">
        <v>1</v>
      </c>
      <c r="D8" s="4">
        <v>0</v>
      </c>
      <c r="E8" s="4">
        <v>3</v>
      </c>
      <c r="F8" s="4">
        <v>6</v>
      </c>
      <c r="G8" s="4">
        <v>0</v>
      </c>
      <c r="H8" s="4">
        <v>10</v>
      </c>
      <c r="I8" s="7">
        <f t="shared" si="0"/>
        <v>20</v>
      </c>
      <c r="J8" s="5">
        <v>100</v>
      </c>
      <c r="K8" s="7">
        <f t="shared" si="1"/>
        <v>80</v>
      </c>
    </row>
    <row r="9" spans="1:11" ht="15">
      <c r="A9" s="10" t="s">
        <v>73</v>
      </c>
      <c r="B9" s="10" t="s">
        <v>100</v>
      </c>
      <c r="C9" s="4">
        <v>3</v>
      </c>
      <c r="D9" s="4">
        <v>0</v>
      </c>
      <c r="E9" s="4">
        <v>3</v>
      </c>
      <c r="F9" s="4">
        <v>4</v>
      </c>
      <c r="G9" s="4">
        <v>0</v>
      </c>
      <c r="H9" s="4">
        <v>10</v>
      </c>
      <c r="I9" s="7">
        <f t="shared" si="0"/>
        <v>20</v>
      </c>
      <c r="J9" s="5">
        <v>100</v>
      </c>
      <c r="K9" s="7">
        <f t="shared" si="1"/>
        <v>80</v>
      </c>
    </row>
    <row r="10" spans="1:11" ht="15">
      <c r="A10" s="10" t="s">
        <v>71</v>
      </c>
      <c r="B10" s="10" t="s">
        <v>72</v>
      </c>
      <c r="C10" s="4">
        <v>1</v>
      </c>
      <c r="D10" s="4">
        <v>0</v>
      </c>
      <c r="E10" s="4">
        <v>3</v>
      </c>
      <c r="F10" s="4">
        <v>7</v>
      </c>
      <c r="G10" s="4">
        <v>0</v>
      </c>
      <c r="H10" s="4">
        <v>10</v>
      </c>
      <c r="I10" s="7">
        <f t="shared" si="0"/>
        <v>21</v>
      </c>
      <c r="J10" s="5">
        <v>100</v>
      </c>
      <c r="K10" s="7">
        <f t="shared" si="1"/>
        <v>79</v>
      </c>
    </row>
    <row r="11" spans="1:11" ht="15">
      <c r="A11" s="10" t="s">
        <v>23</v>
      </c>
      <c r="B11" s="10" t="s">
        <v>24</v>
      </c>
      <c r="C11" s="4">
        <v>1</v>
      </c>
      <c r="D11" s="4">
        <v>1</v>
      </c>
      <c r="E11" s="4">
        <v>11</v>
      </c>
      <c r="F11" s="4">
        <v>11</v>
      </c>
      <c r="G11" s="4">
        <v>0</v>
      </c>
      <c r="H11" s="4">
        <v>0</v>
      </c>
      <c r="I11" s="7">
        <f t="shared" si="0"/>
        <v>24</v>
      </c>
      <c r="J11" s="5">
        <v>100</v>
      </c>
      <c r="K11" s="7">
        <f t="shared" si="1"/>
        <v>76</v>
      </c>
    </row>
    <row r="12" spans="1:11" ht="15">
      <c r="A12" s="10" t="s">
        <v>86</v>
      </c>
      <c r="B12" s="10" t="s">
        <v>96</v>
      </c>
      <c r="C12" s="4">
        <v>0</v>
      </c>
      <c r="D12" s="4">
        <v>0</v>
      </c>
      <c r="E12" s="4">
        <v>4</v>
      </c>
      <c r="F12" s="4">
        <v>12</v>
      </c>
      <c r="G12" s="4">
        <v>0</v>
      </c>
      <c r="H12" s="4">
        <v>10</v>
      </c>
      <c r="I12" s="7">
        <f t="shared" si="0"/>
        <v>26</v>
      </c>
      <c r="J12" s="5">
        <v>100</v>
      </c>
      <c r="K12" s="7">
        <f t="shared" si="1"/>
        <v>74</v>
      </c>
    </row>
    <row r="13" spans="1:11" ht="15">
      <c r="A13" s="10" t="s">
        <v>25</v>
      </c>
      <c r="B13" s="10" t="s">
        <v>26</v>
      </c>
      <c r="C13" s="4">
        <v>1</v>
      </c>
      <c r="D13" s="4">
        <v>0</v>
      </c>
      <c r="E13" s="4">
        <v>10</v>
      </c>
      <c r="F13" s="4">
        <v>12</v>
      </c>
      <c r="G13" s="4">
        <v>3</v>
      </c>
      <c r="H13" s="4">
        <v>0</v>
      </c>
      <c r="I13" s="7">
        <f t="shared" si="0"/>
        <v>26</v>
      </c>
      <c r="J13" s="5">
        <v>100</v>
      </c>
      <c r="K13" s="7">
        <f t="shared" si="1"/>
        <v>74</v>
      </c>
    </row>
    <row r="14" spans="1:11" ht="15">
      <c r="A14" s="10" t="s">
        <v>37</v>
      </c>
      <c r="B14" s="10" t="s">
        <v>38</v>
      </c>
      <c r="C14" s="4">
        <v>1</v>
      </c>
      <c r="D14" s="4">
        <v>1</v>
      </c>
      <c r="E14" s="4">
        <v>5</v>
      </c>
      <c r="F14" s="4">
        <v>8</v>
      </c>
      <c r="G14" s="4">
        <v>3</v>
      </c>
      <c r="H14" s="4">
        <v>10</v>
      </c>
      <c r="I14" s="7">
        <f t="shared" si="0"/>
        <v>28</v>
      </c>
      <c r="J14" s="5">
        <v>100</v>
      </c>
      <c r="K14" s="7">
        <f t="shared" si="1"/>
        <v>72</v>
      </c>
    </row>
    <row r="15" spans="1:11" ht="15">
      <c r="A15" s="10" t="s">
        <v>29</v>
      </c>
      <c r="B15" s="10" t="s">
        <v>30</v>
      </c>
      <c r="C15" s="4">
        <v>5</v>
      </c>
      <c r="D15" s="4">
        <v>1</v>
      </c>
      <c r="E15" s="4">
        <v>3</v>
      </c>
      <c r="F15" s="4">
        <v>5</v>
      </c>
      <c r="G15" s="4">
        <v>5</v>
      </c>
      <c r="H15" s="4">
        <v>10</v>
      </c>
      <c r="I15" s="7">
        <f t="shared" si="0"/>
        <v>29</v>
      </c>
      <c r="J15" s="5">
        <v>100</v>
      </c>
      <c r="K15" s="7">
        <f t="shared" si="1"/>
        <v>71</v>
      </c>
    </row>
    <row r="16" spans="1:11" ht="15">
      <c r="A16" s="10" t="s">
        <v>41</v>
      </c>
      <c r="B16" s="10" t="s">
        <v>42</v>
      </c>
      <c r="C16" s="4">
        <v>0</v>
      </c>
      <c r="D16" s="4">
        <v>0</v>
      </c>
      <c r="E16" s="4">
        <v>4</v>
      </c>
      <c r="F16" s="4">
        <v>10</v>
      </c>
      <c r="G16" s="4">
        <v>7</v>
      </c>
      <c r="H16" s="4">
        <v>10</v>
      </c>
      <c r="I16" s="7">
        <f t="shared" si="0"/>
        <v>31</v>
      </c>
      <c r="J16" s="5">
        <v>100</v>
      </c>
      <c r="K16" s="7">
        <f t="shared" si="1"/>
        <v>69</v>
      </c>
    </row>
    <row r="17" spans="1:11" ht="15">
      <c r="A17" s="10" t="s">
        <v>25</v>
      </c>
      <c r="B17" s="10" t="s">
        <v>91</v>
      </c>
      <c r="C17" s="4">
        <v>3</v>
      </c>
      <c r="D17" s="4">
        <v>1</v>
      </c>
      <c r="E17" s="4">
        <v>10</v>
      </c>
      <c r="F17" s="4">
        <v>9</v>
      </c>
      <c r="G17" s="4">
        <v>2</v>
      </c>
      <c r="H17" s="4">
        <v>7</v>
      </c>
      <c r="I17" s="7">
        <f t="shared" si="0"/>
        <v>32</v>
      </c>
      <c r="J17" s="5">
        <v>100</v>
      </c>
      <c r="K17" s="7">
        <f t="shared" si="1"/>
        <v>68</v>
      </c>
    </row>
    <row r="18" spans="1:11" ht="15">
      <c r="A18" s="10" t="s">
        <v>83</v>
      </c>
      <c r="B18" s="10" t="s">
        <v>145</v>
      </c>
      <c r="C18" s="4">
        <v>3</v>
      </c>
      <c r="D18" s="4">
        <v>1</v>
      </c>
      <c r="E18" s="4">
        <v>11</v>
      </c>
      <c r="F18" s="4">
        <v>7</v>
      </c>
      <c r="G18" s="4">
        <v>9</v>
      </c>
      <c r="H18" s="4">
        <v>2</v>
      </c>
      <c r="I18" s="7">
        <f t="shared" si="0"/>
        <v>33</v>
      </c>
      <c r="J18" s="5">
        <v>100</v>
      </c>
      <c r="K18" s="7">
        <f t="shared" si="1"/>
        <v>67</v>
      </c>
    </row>
    <row r="19" spans="1:11" ht="15">
      <c r="A19" s="10" t="s">
        <v>67</v>
      </c>
      <c r="B19" s="10" t="s">
        <v>99</v>
      </c>
      <c r="C19" s="4">
        <v>0</v>
      </c>
      <c r="D19" s="4">
        <v>0</v>
      </c>
      <c r="E19" s="4">
        <v>11</v>
      </c>
      <c r="F19" s="4">
        <v>24</v>
      </c>
      <c r="G19" s="4">
        <v>0</v>
      </c>
      <c r="H19" s="4">
        <v>1</v>
      </c>
      <c r="I19" s="7">
        <f t="shared" si="0"/>
        <v>36</v>
      </c>
      <c r="J19" s="5">
        <v>100</v>
      </c>
      <c r="K19" s="7">
        <f t="shared" si="1"/>
        <v>64</v>
      </c>
    </row>
    <row r="20" spans="1:11" ht="15">
      <c r="A20" s="10" t="s">
        <v>69</v>
      </c>
      <c r="B20" s="10" t="s">
        <v>70</v>
      </c>
      <c r="C20" s="4">
        <v>1</v>
      </c>
      <c r="D20" s="4">
        <v>1</v>
      </c>
      <c r="E20" s="4">
        <v>12</v>
      </c>
      <c r="F20" s="4">
        <v>12</v>
      </c>
      <c r="G20" s="4">
        <v>0</v>
      </c>
      <c r="H20" s="4">
        <v>10</v>
      </c>
      <c r="I20" s="7">
        <f t="shared" si="0"/>
        <v>36</v>
      </c>
      <c r="J20" s="5">
        <v>100</v>
      </c>
      <c r="K20" s="7">
        <f t="shared" si="1"/>
        <v>64</v>
      </c>
    </row>
    <row r="21" spans="1:11" ht="15">
      <c r="A21" s="10" t="s">
        <v>17</v>
      </c>
      <c r="B21" s="10" t="s">
        <v>18</v>
      </c>
      <c r="C21" s="4">
        <v>1</v>
      </c>
      <c r="D21" s="4">
        <v>0</v>
      </c>
      <c r="E21" s="4">
        <v>4</v>
      </c>
      <c r="F21" s="4">
        <v>15</v>
      </c>
      <c r="G21" s="4">
        <v>10</v>
      </c>
      <c r="H21" s="4">
        <v>10</v>
      </c>
      <c r="I21" s="7">
        <f t="shared" si="0"/>
        <v>40</v>
      </c>
      <c r="J21" s="5">
        <v>100</v>
      </c>
      <c r="K21" s="7">
        <f t="shared" si="1"/>
        <v>60</v>
      </c>
    </row>
    <row r="22" spans="1:11" ht="15">
      <c r="A22" s="10" t="s">
        <v>79</v>
      </c>
      <c r="B22" s="10" t="s">
        <v>98</v>
      </c>
      <c r="C22" s="4">
        <v>5</v>
      </c>
      <c r="D22" s="4">
        <v>2</v>
      </c>
      <c r="E22" s="4">
        <v>13</v>
      </c>
      <c r="F22" s="4">
        <v>13</v>
      </c>
      <c r="G22" s="4">
        <v>4</v>
      </c>
      <c r="H22" s="4">
        <v>3</v>
      </c>
      <c r="I22" s="7">
        <f t="shared" si="0"/>
        <v>40</v>
      </c>
      <c r="J22" s="5">
        <v>100</v>
      </c>
      <c r="K22" s="7">
        <f t="shared" si="1"/>
        <v>60</v>
      </c>
    </row>
    <row r="23" spans="1:11" ht="15">
      <c r="A23" s="10" t="s">
        <v>59</v>
      </c>
      <c r="B23" s="10" t="s">
        <v>60</v>
      </c>
      <c r="C23" s="4">
        <v>1</v>
      </c>
      <c r="D23" s="4">
        <v>0</v>
      </c>
      <c r="E23" s="4">
        <v>15</v>
      </c>
      <c r="F23" s="4">
        <v>30</v>
      </c>
      <c r="G23" s="4">
        <v>10</v>
      </c>
      <c r="H23" s="4">
        <v>10</v>
      </c>
      <c r="I23" s="7">
        <f t="shared" si="0"/>
        <v>66</v>
      </c>
      <c r="J23" s="5">
        <v>100</v>
      </c>
      <c r="K23" s="7">
        <f t="shared" si="1"/>
        <v>34</v>
      </c>
    </row>
    <row r="24" spans="1:11" ht="15">
      <c r="A24" s="10" t="s">
        <v>19</v>
      </c>
      <c r="B24" s="10" t="s">
        <v>20</v>
      </c>
      <c r="C24" s="4">
        <v>2</v>
      </c>
      <c r="D24" s="4">
        <v>1</v>
      </c>
      <c r="E24" s="4">
        <v>8</v>
      </c>
      <c r="F24" s="4" t="s">
        <v>10</v>
      </c>
      <c r="G24" s="4" t="s">
        <v>10</v>
      </c>
      <c r="H24" s="4" t="s">
        <v>10</v>
      </c>
      <c r="I24" s="7">
        <f t="shared" si="0"/>
        <v>11</v>
      </c>
      <c r="J24" s="5">
        <v>100</v>
      </c>
      <c r="K24" s="7" t="s">
        <v>146</v>
      </c>
    </row>
    <row r="25" spans="1:11" ht="15">
      <c r="A25" s="10" t="s">
        <v>31</v>
      </c>
      <c r="B25" s="10" t="s">
        <v>32</v>
      </c>
      <c r="C25" s="4">
        <v>2</v>
      </c>
      <c r="D25" s="4">
        <v>0</v>
      </c>
      <c r="E25" s="4">
        <v>11</v>
      </c>
      <c r="F25" s="4"/>
      <c r="G25" s="4"/>
      <c r="H25" s="4"/>
      <c r="I25" s="7">
        <f t="shared" si="0"/>
        <v>13</v>
      </c>
      <c r="J25" s="5">
        <v>100</v>
      </c>
      <c r="K25" s="7" t="s">
        <v>146</v>
      </c>
    </row>
    <row r="26" spans="1:11" ht="15">
      <c r="A26" s="10" t="s">
        <v>33</v>
      </c>
      <c r="B26" s="10" t="s">
        <v>34</v>
      </c>
      <c r="C26" s="4">
        <v>0</v>
      </c>
      <c r="D26" s="4">
        <v>0</v>
      </c>
      <c r="E26" s="4">
        <v>11</v>
      </c>
      <c r="F26" s="4"/>
      <c r="G26" s="4"/>
      <c r="H26" s="4"/>
      <c r="I26" s="7">
        <f t="shared" si="0"/>
        <v>11</v>
      </c>
      <c r="J26" s="5">
        <v>100</v>
      </c>
      <c r="K26" s="7" t="s">
        <v>146</v>
      </c>
    </row>
    <row r="27" spans="1:11" ht="15">
      <c r="A27" s="10" t="s">
        <v>35</v>
      </c>
      <c r="B27" s="10" t="s">
        <v>36</v>
      </c>
      <c r="C27" s="4"/>
      <c r="D27" s="4"/>
      <c r="E27" s="4"/>
      <c r="F27" s="4"/>
      <c r="G27" s="4"/>
      <c r="H27" s="4"/>
      <c r="I27" s="7">
        <f t="shared" si="0"/>
        <v>0</v>
      </c>
      <c r="J27" s="5">
        <v>100</v>
      </c>
      <c r="K27" s="7" t="s">
        <v>150</v>
      </c>
    </row>
    <row r="28" spans="1:11" ht="15">
      <c r="A28" s="10" t="s">
        <v>43</v>
      </c>
      <c r="B28" s="10" t="s">
        <v>44</v>
      </c>
      <c r="C28" s="4">
        <v>19</v>
      </c>
      <c r="D28" s="4">
        <v>3</v>
      </c>
      <c r="E28" s="4">
        <v>15</v>
      </c>
      <c r="F28" s="4"/>
      <c r="G28" s="4"/>
      <c r="H28" s="4"/>
      <c r="I28" s="7">
        <f t="shared" si="0"/>
        <v>37</v>
      </c>
      <c r="J28" s="5">
        <v>100</v>
      </c>
      <c r="K28" s="7" t="s">
        <v>146</v>
      </c>
    </row>
    <row r="29" spans="1:11" ht="15">
      <c r="A29" s="10" t="s">
        <v>45</v>
      </c>
      <c r="B29" s="10" t="s">
        <v>46</v>
      </c>
      <c r="C29" s="4"/>
      <c r="D29" s="4"/>
      <c r="E29" s="4"/>
      <c r="F29" s="4"/>
      <c r="G29" s="4"/>
      <c r="H29" s="4"/>
      <c r="I29" s="7">
        <f t="shared" si="0"/>
        <v>0</v>
      </c>
      <c r="J29" s="5">
        <v>100</v>
      </c>
      <c r="K29" s="7" t="s">
        <v>146</v>
      </c>
    </row>
    <row r="30" spans="1:11" ht="15">
      <c r="A30" s="10" t="s">
        <v>47</v>
      </c>
      <c r="B30" s="10" t="s">
        <v>48</v>
      </c>
      <c r="C30" s="4">
        <v>0</v>
      </c>
      <c r="D30" s="4">
        <v>2</v>
      </c>
      <c r="E30" s="4"/>
      <c r="F30" s="4"/>
      <c r="G30" s="4"/>
      <c r="H30" s="4"/>
      <c r="I30" s="7">
        <f t="shared" si="0"/>
        <v>2</v>
      </c>
      <c r="J30" s="5">
        <v>100</v>
      </c>
      <c r="K30" s="7" t="s">
        <v>146</v>
      </c>
    </row>
    <row r="31" spans="1:11" ht="15">
      <c r="A31" s="10" t="s">
        <v>49</v>
      </c>
      <c r="B31" s="10" t="s">
        <v>44</v>
      </c>
      <c r="C31" s="4">
        <v>3</v>
      </c>
      <c r="D31" s="4">
        <v>0</v>
      </c>
      <c r="E31" s="4">
        <v>5</v>
      </c>
      <c r="F31" s="4"/>
      <c r="G31" s="4"/>
      <c r="H31" s="4"/>
      <c r="I31" s="7">
        <f t="shared" si="0"/>
        <v>8</v>
      </c>
      <c r="J31" s="5">
        <v>100</v>
      </c>
      <c r="K31" s="7" t="s">
        <v>146</v>
      </c>
    </row>
    <row r="32" spans="1:11" ht="15">
      <c r="A32" s="10" t="s">
        <v>51</v>
      </c>
      <c r="B32" s="10" t="s">
        <v>52</v>
      </c>
      <c r="C32" s="4">
        <v>1</v>
      </c>
      <c r="D32" s="4">
        <v>0</v>
      </c>
      <c r="E32" s="4">
        <v>2</v>
      </c>
      <c r="F32" s="4"/>
      <c r="G32" s="4"/>
      <c r="H32" s="4"/>
      <c r="I32" s="7">
        <f t="shared" si="0"/>
        <v>3</v>
      </c>
      <c r="J32" s="5">
        <v>100</v>
      </c>
      <c r="K32" s="7" t="s">
        <v>146</v>
      </c>
    </row>
    <row r="33" spans="1:11" ht="15">
      <c r="A33" s="10" t="s">
        <v>53</v>
      </c>
      <c r="B33" s="10" t="s">
        <v>54</v>
      </c>
      <c r="C33" s="4">
        <v>5</v>
      </c>
      <c r="D33" s="4">
        <v>0</v>
      </c>
      <c r="E33" s="4">
        <v>16</v>
      </c>
      <c r="F33" s="4"/>
      <c r="G33" s="4"/>
      <c r="H33" s="4"/>
      <c r="I33" s="7">
        <f t="shared" si="0"/>
        <v>21</v>
      </c>
      <c r="J33" s="5">
        <v>100</v>
      </c>
      <c r="K33" s="7" t="s">
        <v>146</v>
      </c>
    </row>
    <row r="34" spans="1:11" ht="15">
      <c r="A34" s="10" t="s">
        <v>55</v>
      </c>
      <c r="B34" s="10" t="s">
        <v>56</v>
      </c>
      <c r="C34" s="4"/>
      <c r="D34" s="4"/>
      <c r="E34" s="4"/>
      <c r="F34" s="4"/>
      <c r="G34" s="4"/>
      <c r="H34" s="4"/>
      <c r="I34" s="7">
        <f t="shared" si="0"/>
        <v>0</v>
      </c>
      <c r="J34" s="5">
        <v>100</v>
      </c>
      <c r="K34" s="7" t="s">
        <v>150</v>
      </c>
    </row>
    <row r="35" spans="1:11" ht="15">
      <c r="A35" s="10" t="s">
        <v>57</v>
      </c>
      <c r="B35" s="10" t="s">
        <v>58</v>
      </c>
      <c r="C35" s="4"/>
      <c r="D35" s="4"/>
      <c r="E35" s="4"/>
      <c r="F35" s="4"/>
      <c r="G35" s="4"/>
      <c r="H35" s="4"/>
      <c r="I35" s="7">
        <f t="shared" si="0"/>
        <v>0</v>
      </c>
      <c r="J35" s="5">
        <v>100</v>
      </c>
      <c r="K35" s="7" t="s">
        <v>150</v>
      </c>
    </row>
    <row r="36" spans="1:11" ht="15">
      <c r="A36" s="10" t="s">
        <v>61</v>
      </c>
      <c r="B36" s="10" t="s">
        <v>62</v>
      </c>
      <c r="C36" s="4">
        <v>2</v>
      </c>
      <c r="D36" s="4">
        <v>1</v>
      </c>
      <c r="E36" s="4"/>
      <c r="F36" s="4"/>
      <c r="G36" s="4"/>
      <c r="H36" s="4"/>
      <c r="I36" s="7">
        <f aca="true" t="shared" si="2" ref="I36:I60">SUM(C36:H36)</f>
        <v>3</v>
      </c>
      <c r="J36" s="5">
        <v>100</v>
      </c>
      <c r="K36" s="7" t="s">
        <v>146</v>
      </c>
    </row>
    <row r="37" spans="1:11" ht="15">
      <c r="A37" s="10" t="s">
        <v>63</v>
      </c>
      <c r="B37" s="10" t="s">
        <v>64</v>
      </c>
      <c r="C37" s="4"/>
      <c r="D37" s="4"/>
      <c r="E37" s="4"/>
      <c r="F37" s="4"/>
      <c r="G37" s="4"/>
      <c r="H37" s="4"/>
      <c r="I37" s="7">
        <f t="shared" si="2"/>
        <v>0</v>
      </c>
      <c r="J37" s="5">
        <v>100</v>
      </c>
      <c r="K37" s="7" t="s">
        <v>150</v>
      </c>
    </row>
    <row r="38" spans="1:11" ht="15">
      <c r="A38" s="10" t="s">
        <v>65</v>
      </c>
      <c r="B38" s="10" t="s">
        <v>66</v>
      </c>
      <c r="C38" s="4">
        <v>1</v>
      </c>
      <c r="D38" s="4">
        <v>1</v>
      </c>
      <c r="E38" s="4">
        <v>8</v>
      </c>
      <c r="F38" s="4"/>
      <c r="G38" s="4"/>
      <c r="H38" s="4"/>
      <c r="I38" s="7">
        <f t="shared" si="2"/>
        <v>10</v>
      </c>
      <c r="J38" s="5">
        <v>100</v>
      </c>
      <c r="K38" s="7" t="s">
        <v>146</v>
      </c>
    </row>
    <row r="39" spans="1:11" ht="15">
      <c r="A39" s="10" t="s">
        <v>75</v>
      </c>
      <c r="B39" s="10" t="s">
        <v>76</v>
      </c>
      <c r="C39" s="4">
        <v>3</v>
      </c>
      <c r="D39" s="4">
        <v>2</v>
      </c>
      <c r="E39" s="4">
        <v>9</v>
      </c>
      <c r="F39" s="4"/>
      <c r="G39" s="4"/>
      <c r="H39" s="4"/>
      <c r="I39" s="7">
        <f t="shared" si="2"/>
        <v>14</v>
      </c>
      <c r="J39" s="5">
        <v>100</v>
      </c>
      <c r="K39" s="7" t="s">
        <v>146</v>
      </c>
    </row>
    <row r="40" spans="1:11" ht="15">
      <c r="A40" s="10" t="s">
        <v>77</v>
      </c>
      <c r="B40" s="10" t="s">
        <v>78</v>
      </c>
      <c r="C40" s="4">
        <v>1</v>
      </c>
      <c r="D40" s="4">
        <v>0</v>
      </c>
      <c r="E40" s="4"/>
      <c r="F40" s="4"/>
      <c r="G40" s="4"/>
      <c r="H40" s="4"/>
      <c r="I40" s="7">
        <f t="shared" si="2"/>
        <v>1</v>
      </c>
      <c r="J40" s="5">
        <v>100</v>
      </c>
      <c r="K40" s="7" t="s">
        <v>146</v>
      </c>
    </row>
    <row r="41" spans="1:11" ht="15">
      <c r="A41" s="10" t="s">
        <v>79</v>
      </c>
      <c r="B41" s="10" t="s">
        <v>80</v>
      </c>
      <c r="C41" s="4">
        <v>2</v>
      </c>
      <c r="D41" s="4">
        <v>2</v>
      </c>
      <c r="E41" s="4">
        <v>9</v>
      </c>
      <c r="F41" s="4">
        <v>20</v>
      </c>
      <c r="G41" s="4"/>
      <c r="H41" s="4"/>
      <c r="I41" s="7">
        <f t="shared" si="2"/>
        <v>33</v>
      </c>
      <c r="J41" s="5">
        <v>100</v>
      </c>
      <c r="K41" s="7" t="s">
        <v>146</v>
      </c>
    </row>
    <row r="42" spans="1:11" ht="15">
      <c r="A42" s="10" t="s">
        <v>35</v>
      </c>
      <c r="B42" s="10" t="s">
        <v>85</v>
      </c>
      <c r="C42" s="4"/>
      <c r="D42" s="4"/>
      <c r="E42" s="4"/>
      <c r="F42" s="4"/>
      <c r="G42" s="4"/>
      <c r="H42" s="4"/>
      <c r="I42" s="7">
        <f t="shared" si="2"/>
        <v>0</v>
      </c>
      <c r="J42" s="5">
        <v>100</v>
      </c>
      <c r="K42" s="7" t="s">
        <v>150</v>
      </c>
    </row>
    <row r="43" spans="1:11" ht="15">
      <c r="A43" s="10" t="s">
        <v>86</v>
      </c>
      <c r="B43" s="10" t="s">
        <v>87</v>
      </c>
      <c r="C43" s="4">
        <v>4</v>
      </c>
      <c r="D43" s="4">
        <v>1</v>
      </c>
      <c r="E43" s="4">
        <v>10</v>
      </c>
      <c r="F43" s="4"/>
      <c r="G43" s="4"/>
      <c r="H43" s="4"/>
      <c r="I43" s="7">
        <f t="shared" si="2"/>
        <v>15</v>
      </c>
      <c r="J43" s="5">
        <v>100</v>
      </c>
      <c r="K43" s="7" t="s">
        <v>146</v>
      </c>
    </row>
    <row r="44" spans="1:11" ht="15">
      <c r="A44" s="10" t="s">
        <v>81</v>
      </c>
      <c r="B44" s="10" t="s">
        <v>74</v>
      </c>
      <c r="C44" s="4">
        <v>1</v>
      </c>
      <c r="D44" s="4">
        <v>0</v>
      </c>
      <c r="E44" s="4">
        <v>3</v>
      </c>
      <c r="F44" s="4">
        <v>8</v>
      </c>
      <c r="G44" s="4">
        <v>0</v>
      </c>
      <c r="H44" s="4"/>
      <c r="I44" s="7">
        <f t="shared" si="2"/>
        <v>12</v>
      </c>
      <c r="J44" s="5">
        <v>100</v>
      </c>
      <c r="K44" s="7" t="s">
        <v>146</v>
      </c>
    </row>
    <row r="45" spans="1:11" ht="15">
      <c r="A45" s="10" t="s">
        <v>43</v>
      </c>
      <c r="B45" s="10" t="s">
        <v>89</v>
      </c>
      <c r="C45" s="4">
        <v>3</v>
      </c>
      <c r="D45" s="4">
        <v>2</v>
      </c>
      <c r="E45" s="4">
        <v>8</v>
      </c>
      <c r="F45" s="4">
        <v>14</v>
      </c>
      <c r="G45" s="4">
        <v>3</v>
      </c>
      <c r="H45" s="4"/>
      <c r="I45" s="7">
        <f t="shared" si="2"/>
        <v>30</v>
      </c>
      <c r="J45" s="5">
        <v>100</v>
      </c>
      <c r="K45" s="7" t="s">
        <v>146</v>
      </c>
    </row>
    <row r="46" spans="1:11" ht="15">
      <c r="A46" s="10" t="s">
        <v>17</v>
      </c>
      <c r="B46" s="10" t="s">
        <v>90</v>
      </c>
      <c r="C46" s="4"/>
      <c r="D46" s="4"/>
      <c r="E46" s="4"/>
      <c r="F46" s="4"/>
      <c r="G46" s="4"/>
      <c r="H46" s="4"/>
      <c r="I46" s="7">
        <f t="shared" si="2"/>
        <v>0</v>
      </c>
      <c r="J46" s="5">
        <v>100</v>
      </c>
      <c r="K46" s="7" t="s">
        <v>146</v>
      </c>
    </row>
    <row r="47" spans="1:11" ht="15">
      <c r="A47" s="10" t="s">
        <v>57</v>
      </c>
      <c r="B47" s="10" t="s">
        <v>92</v>
      </c>
      <c r="C47" s="4"/>
      <c r="D47" s="4"/>
      <c r="E47" s="4"/>
      <c r="F47" s="4"/>
      <c r="G47" s="4"/>
      <c r="H47" s="4"/>
      <c r="I47" s="7">
        <f t="shared" si="2"/>
        <v>0</v>
      </c>
      <c r="J47" s="5">
        <v>100</v>
      </c>
      <c r="K47" s="7" t="s">
        <v>150</v>
      </c>
    </row>
    <row r="48" spans="1:11" ht="15">
      <c r="A48" s="10" t="s">
        <v>51</v>
      </c>
      <c r="B48" s="10" t="s">
        <v>93</v>
      </c>
      <c r="C48" s="4">
        <v>0</v>
      </c>
      <c r="D48" s="4">
        <v>0</v>
      </c>
      <c r="E48" s="4">
        <v>7</v>
      </c>
      <c r="F48" s="4"/>
      <c r="G48" s="4"/>
      <c r="H48" s="4"/>
      <c r="I48" s="7">
        <f t="shared" si="2"/>
        <v>7</v>
      </c>
      <c r="J48" s="5">
        <v>100</v>
      </c>
      <c r="K48" s="7" t="s">
        <v>146</v>
      </c>
    </row>
    <row r="49" spans="1:11" ht="15">
      <c r="A49" s="10" t="s">
        <v>77</v>
      </c>
      <c r="B49" s="10" t="s">
        <v>94</v>
      </c>
      <c r="C49" s="4">
        <v>3</v>
      </c>
      <c r="D49" s="4">
        <v>2</v>
      </c>
      <c r="E49" s="4">
        <v>12</v>
      </c>
      <c r="F49" s="4"/>
      <c r="G49" s="4"/>
      <c r="H49" s="4"/>
      <c r="I49" s="7">
        <f t="shared" si="2"/>
        <v>17</v>
      </c>
      <c r="J49" s="5">
        <v>100</v>
      </c>
      <c r="K49" s="7" t="s">
        <v>146</v>
      </c>
    </row>
    <row r="50" spans="1:11" ht="15">
      <c r="A50" s="10" t="s">
        <v>21</v>
      </c>
      <c r="B50" s="10" t="s">
        <v>95</v>
      </c>
      <c r="C50" s="4">
        <v>1</v>
      </c>
      <c r="D50" s="4">
        <v>0</v>
      </c>
      <c r="E50" s="4">
        <v>9</v>
      </c>
      <c r="F50" s="4"/>
      <c r="G50" s="4"/>
      <c r="H50" s="4"/>
      <c r="I50" s="7">
        <f t="shared" si="2"/>
        <v>10</v>
      </c>
      <c r="J50" s="5">
        <v>100</v>
      </c>
      <c r="K50" s="7" t="s">
        <v>146</v>
      </c>
    </row>
    <row r="51" spans="1:11" ht="15">
      <c r="A51" s="10" t="s">
        <v>75</v>
      </c>
      <c r="B51" s="10" t="s">
        <v>97</v>
      </c>
      <c r="C51" s="4">
        <v>0</v>
      </c>
      <c r="D51" s="4">
        <v>0</v>
      </c>
      <c r="E51" s="4">
        <v>10</v>
      </c>
      <c r="F51" s="4">
        <v>8</v>
      </c>
      <c r="G51" s="4"/>
      <c r="H51" s="4"/>
      <c r="I51" s="7">
        <f t="shared" si="2"/>
        <v>18</v>
      </c>
      <c r="J51" s="5">
        <v>100</v>
      </c>
      <c r="K51" s="7" t="s">
        <v>149</v>
      </c>
    </row>
    <row r="52" spans="1:11" ht="12.75">
      <c r="A52" s="4" t="s">
        <v>147</v>
      </c>
      <c r="B52" s="4" t="s">
        <v>148</v>
      </c>
      <c r="C52" s="4">
        <v>0</v>
      </c>
      <c r="D52" s="4">
        <v>0</v>
      </c>
      <c r="E52" s="4">
        <v>5</v>
      </c>
      <c r="F52" s="4">
        <v>3</v>
      </c>
      <c r="G52" s="4"/>
      <c r="H52" s="4"/>
      <c r="I52" s="7">
        <f t="shared" si="2"/>
        <v>8</v>
      </c>
      <c r="J52" s="5">
        <v>100</v>
      </c>
      <c r="K52" s="7" t="s">
        <v>146</v>
      </c>
    </row>
    <row r="53" spans="1:11" ht="12.75">
      <c r="A53" s="4"/>
      <c r="B53" s="4"/>
      <c r="C53" s="4"/>
      <c r="D53" s="4"/>
      <c r="E53" s="4"/>
      <c r="F53" s="4"/>
      <c r="G53" s="4"/>
      <c r="H53" s="4"/>
      <c r="I53" s="7">
        <f t="shared" si="2"/>
        <v>0</v>
      </c>
      <c r="J53" s="5">
        <v>100</v>
      </c>
      <c r="K53" s="7">
        <f aca="true" t="shared" si="3" ref="K53:K60">SUM(J53-I53)</f>
        <v>100</v>
      </c>
    </row>
    <row r="54" spans="1:11" ht="12.75">
      <c r="A54" s="4"/>
      <c r="B54" s="4"/>
      <c r="C54" s="4"/>
      <c r="D54" s="4"/>
      <c r="E54" s="4"/>
      <c r="F54" s="4"/>
      <c r="G54" s="4"/>
      <c r="H54" s="4"/>
      <c r="I54" s="7">
        <f t="shared" si="2"/>
        <v>0</v>
      </c>
      <c r="J54" s="5">
        <v>100</v>
      </c>
      <c r="K54" s="7">
        <f t="shared" si="3"/>
        <v>100</v>
      </c>
    </row>
    <row r="55" spans="1:11" ht="12.75">
      <c r="A55" s="4"/>
      <c r="B55" s="4"/>
      <c r="C55" s="4"/>
      <c r="D55" s="4"/>
      <c r="E55" s="4"/>
      <c r="F55" s="4"/>
      <c r="G55" s="4"/>
      <c r="H55" s="4"/>
      <c r="I55" s="7">
        <f t="shared" si="2"/>
        <v>0</v>
      </c>
      <c r="J55" s="5">
        <v>100</v>
      </c>
      <c r="K55" s="7">
        <f t="shared" si="3"/>
        <v>100</v>
      </c>
    </row>
    <row r="56" spans="1:11" ht="12.75">
      <c r="A56" s="4"/>
      <c r="B56" s="4"/>
      <c r="C56" s="4"/>
      <c r="D56" s="4"/>
      <c r="E56" s="4"/>
      <c r="F56" s="4"/>
      <c r="G56" s="4"/>
      <c r="H56" s="4"/>
      <c r="I56" s="7">
        <f t="shared" si="2"/>
        <v>0</v>
      </c>
      <c r="J56" s="5">
        <v>100</v>
      </c>
      <c r="K56" s="7">
        <f t="shared" si="3"/>
        <v>100</v>
      </c>
    </row>
    <row r="57" spans="1:11" ht="12.75">
      <c r="A57" s="4"/>
      <c r="B57" s="4"/>
      <c r="C57" s="4"/>
      <c r="D57" s="4"/>
      <c r="E57" s="4"/>
      <c r="F57" s="4"/>
      <c r="G57" s="4"/>
      <c r="H57" s="4"/>
      <c r="I57" s="7">
        <f t="shared" si="2"/>
        <v>0</v>
      </c>
      <c r="J57" s="5">
        <v>100</v>
      </c>
      <c r="K57" s="7">
        <f t="shared" si="3"/>
        <v>100</v>
      </c>
    </row>
    <row r="58" spans="1:11" ht="12.75">
      <c r="A58" s="4"/>
      <c r="B58" s="4"/>
      <c r="C58" s="4"/>
      <c r="D58" s="4"/>
      <c r="E58" s="4"/>
      <c r="F58" s="4"/>
      <c r="G58" s="4"/>
      <c r="H58" s="4"/>
      <c r="I58" s="7">
        <f t="shared" si="2"/>
        <v>0</v>
      </c>
      <c r="J58" s="5">
        <v>100</v>
      </c>
      <c r="K58" s="7">
        <f t="shared" si="3"/>
        <v>100</v>
      </c>
    </row>
    <row r="59" spans="1:11" ht="12.75">
      <c r="A59" s="4"/>
      <c r="B59" s="4"/>
      <c r="C59" s="4"/>
      <c r="D59" s="4"/>
      <c r="E59" s="4"/>
      <c r="F59" s="4"/>
      <c r="G59" s="4"/>
      <c r="H59" s="4"/>
      <c r="I59" s="7">
        <f t="shared" si="2"/>
        <v>0</v>
      </c>
      <c r="J59" s="5">
        <v>100</v>
      </c>
      <c r="K59" s="7">
        <f t="shared" si="3"/>
        <v>100</v>
      </c>
    </row>
    <row r="60" spans="1:11" ht="12.75">
      <c r="A60" s="4"/>
      <c r="B60" s="4"/>
      <c r="C60" s="4"/>
      <c r="D60" s="4"/>
      <c r="E60" s="4"/>
      <c r="F60" s="4"/>
      <c r="G60" s="4"/>
      <c r="H60" s="4"/>
      <c r="I60" s="7">
        <f t="shared" si="2"/>
        <v>0</v>
      </c>
      <c r="J60" s="5">
        <v>100</v>
      </c>
      <c r="K60" s="7">
        <f t="shared" si="3"/>
        <v>100</v>
      </c>
    </row>
  </sheetData>
  <sheetProtection/>
  <conditionalFormatting sqref="A9:A11 A17:A18 A13:A15 A2:A6 A20:A51">
    <cfRule type="expression" priority="11" dxfId="1">
      <formula>OR('Open-1'!#REF!=1,A2="")</formula>
    </cfRule>
    <cfRule type="expression" priority="12" dxfId="0">
      <formula>'Open-1'!#REF!&gt;1</formula>
    </cfRule>
  </conditionalFormatting>
  <conditionalFormatting sqref="A8">
    <cfRule type="expression" priority="9" dxfId="1">
      <formula>OR('Open-1'!#REF!=1,A8="")</formula>
    </cfRule>
    <cfRule type="expression" priority="10" dxfId="0">
      <formula>'Open-1'!#REF!&gt;1</formula>
    </cfRule>
  </conditionalFormatting>
  <conditionalFormatting sqref="A19">
    <cfRule type="expression" priority="7" dxfId="1">
      <formula>OR('Open-1'!#REF!=1,A19="")</formula>
    </cfRule>
    <cfRule type="expression" priority="8" dxfId="0">
      <formula>'Open-1'!#REF!&gt;1</formula>
    </cfRule>
  </conditionalFormatting>
  <conditionalFormatting sqref="A16">
    <cfRule type="expression" priority="5" dxfId="1">
      <formula>OR('Open-1'!#REF!=1,A16="")</formula>
    </cfRule>
    <cfRule type="expression" priority="6" dxfId="0">
      <formula>'Open-1'!#REF!&gt;1</formula>
    </cfRule>
  </conditionalFormatting>
  <conditionalFormatting sqref="A12">
    <cfRule type="expression" priority="3" dxfId="1">
      <formula>OR('Open-1'!#REF!=1,A12="")</formula>
    </cfRule>
    <cfRule type="expression" priority="4" dxfId="0">
      <formula>'Open-1'!#REF!&gt;1</formula>
    </cfRule>
  </conditionalFormatting>
  <conditionalFormatting sqref="A7">
    <cfRule type="expression" priority="1" dxfId="1">
      <formula>OR('Open-1'!#REF!=1,A7="")</formula>
    </cfRule>
    <cfRule type="expression" priority="2" dxfId="0">
      <formula>'Open-1'!#REF!&gt;1</formula>
    </cfRule>
  </conditionalFormatting>
  <printOptions/>
  <pageMargins left="0" right="0" top="0" bottom="0" header="0.5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Layout" workbookViewId="0" topLeftCell="A40">
      <selection activeCell="L55" sqref="L55"/>
    </sheetView>
  </sheetViews>
  <sheetFormatPr defaultColWidth="8.8515625" defaultRowHeight="12.75"/>
  <cols>
    <col min="1" max="1" width="19.28125" style="0" customWidth="1"/>
    <col min="2" max="2" width="9.8515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00390625" style="0" customWidth="1"/>
    <col min="7" max="8" width="6.28125" style="0" customWidth="1"/>
    <col min="9" max="11" width="9.140625" style="1" customWidth="1"/>
  </cols>
  <sheetData>
    <row r="1" spans="1:11" ht="25.5">
      <c r="A1" s="9" t="s">
        <v>0</v>
      </c>
      <c r="B1" s="9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6" t="s">
        <v>7</v>
      </c>
      <c r="J1" s="6" t="s">
        <v>9</v>
      </c>
      <c r="K1" s="6" t="s">
        <v>8</v>
      </c>
    </row>
    <row r="2" spans="1:11" ht="15">
      <c r="A2" s="10" t="s">
        <v>81</v>
      </c>
      <c r="B2" s="10" t="s">
        <v>74</v>
      </c>
      <c r="C2" s="4">
        <v>0</v>
      </c>
      <c r="D2" s="4">
        <v>0</v>
      </c>
      <c r="E2" s="4">
        <v>0</v>
      </c>
      <c r="F2" s="4">
        <v>3</v>
      </c>
      <c r="G2" s="4">
        <v>0</v>
      </c>
      <c r="H2" s="4">
        <v>5</v>
      </c>
      <c r="I2" s="7">
        <f aca="true" t="shared" si="0" ref="I2:I21">SUM(C2:H2)</f>
        <v>8</v>
      </c>
      <c r="J2" s="5">
        <v>100</v>
      </c>
      <c r="K2" s="7">
        <f aca="true" t="shared" si="1" ref="K2:K19">SUM(J2-I2)</f>
        <v>92</v>
      </c>
    </row>
    <row r="3" spans="1:11" ht="15">
      <c r="A3" s="10" t="s">
        <v>81</v>
      </c>
      <c r="B3" s="10" t="s">
        <v>82</v>
      </c>
      <c r="C3" s="4">
        <v>1</v>
      </c>
      <c r="D3" s="4">
        <v>0</v>
      </c>
      <c r="E3" s="4">
        <v>1</v>
      </c>
      <c r="F3" s="4">
        <v>3</v>
      </c>
      <c r="G3" s="4">
        <v>0</v>
      </c>
      <c r="H3" s="4">
        <v>10</v>
      </c>
      <c r="I3" s="7">
        <f t="shared" si="0"/>
        <v>15</v>
      </c>
      <c r="J3" s="5">
        <v>100</v>
      </c>
      <c r="K3" s="7">
        <f t="shared" si="1"/>
        <v>85</v>
      </c>
    </row>
    <row r="4" spans="1:11" ht="15">
      <c r="A4" s="10" t="s">
        <v>67</v>
      </c>
      <c r="B4" s="10" t="s">
        <v>99</v>
      </c>
      <c r="C4" s="4">
        <v>4</v>
      </c>
      <c r="D4" s="4">
        <v>0</v>
      </c>
      <c r="E4" s="4">
        <v>9</v>
      </c>
      <c r="F4" s="4">
        <v>4</v>
      </c>
      <c r="G4" s="4">
        <v>0</v>
      </c>
      <c r="H4" s="4">
        <v>0</v>
      </c>
      <c r="I4" s="7">
        <f t="shared" si="0"/>
        <v>17</v>
      </c>
      <c r="J4" s="5">
        <v>100</v>
      </c>
      <c r="K4" s="7">
        <f t="shared" si="1"/>
        <v>83</v>
      </c>
    </row>
    <row r="5" spans="1:11" ht="15">
      <c r="A5" s="10" t="s">
        <v>43</v>
      </c>
      <c r="B5" s="10" t="s">
        <v>89</v>
      </c>
      <c r="C5" s="4">
        <v>3</v>
      </c>
      <c r="D5" s="4">
        <v>0</v>
      </c>
      <c r="E5" s="4">
        <v>5</v>
      </c>
      <c r="F5" s="4">
        <v>3</v>
      </c>
      <c r="G5" s="4">
        <v>4</v>
      </c>
      <c r="H5" s="4">
        <v>3</v>
      </c>
      <c r="I5" s="7">
        <f t="shared" si="0"/>
        <v>18</v>
      </c>
      <c r="J5" s="5">
        <v>100</v>
      </c>
      <c r="K5" s="7">
        <f t="shared" si="1"/>
        <v>82</v>
      </c>
    </row>
    <row r="6" spans="1:11" ht="15">
      <c r="A6" s="10" t="s">
        <v>23</v>
      </c>
      <c r="B6" s="10" t="s">
        <v>24</v>
      </c>
      <c r="C6" s="4">
        <v>0</v>
      </c>
      <c r="D6" s="4">
        <v>0</v>
      </c>
      <c r="E6" s="4">
        <v>8</v>
      </c>
      <c r="F6" s="4">
        <v>13</v>
      </c>
      <c r="G6" s="4">
        <v>0</v>
      </c>
      <c r="H6" s="4">
        <v>0</v>
      </c>
      <c r="I6" s="7">
        <f t="shared" si="0"/>
        <v>21</v>
      </c>
      <c r="J6" s="5">
        <v>100</v>
      </c>
      <c r="K6" s="7">
        <f t="shared" si="1"/>
        <v>79</v>
      </c>
    </row>
    <row r="7" spans="1:11" ht="15">
      <c r="A7" s="10" t="s">
        <v>49</v>
      </c>
      <c r="B7" s="10" t="s">
        <v>44</v>
      </c>
      <c r="C7" s="4">
        <v>0</v>
      </c>
      <c r="D7" s="4">
        <v>0</v>
      </c>
      <c r="E7" s="4">
        <v>10</v>
      </c>
      <c r="F7" s="4">
        <v>9</v>
      </c>
      <c r="G7" s="4">
        <v>1</v>
      </c>
      <c r="H7" s="4">
        <v>1</v>
      </c>
      <c r="I7" s="7">
        <f t="shared" si="0"/>
        <v>21</v>
      </c>
      <c r="J7" s="5">
        <v>100</v>
      </c>
      <c r="K7" s="7">
        <f t="shared" si="1"/>
        <v>79</v>
      </c>
    </row>
    <row r="8" spans="1:11" ht="15">
      <c r="A8" s="10" t="s">
        <v>73</v>
      </c>
      <c r="B8" s="10" t="s">
        <v>100</v>
      </c>
      <c r="C8" s="4">
        <v>1</v>
      </c>
      <c r="D8" s="4">
        <v>0</v>
      </c>
      <c r="E8" s="4">
        <v>2</v>
      </c>
      <c r="F8" s="4">
        <v>1</v>
      </c>
      <c r="G8" s="4">
        <v>9</v>
      </c>
      <c r="H8" s="4">
        <v>10</v>
      </c>
      <c r="I8" s="7">
        <f t="shared" si="0"/>
        <v>23</v>
      </c>
      <c r="J8" s="5">
        <v>100</v>
      </c>
      <c r="K8" s="7">
        <f t="shared" si="1"/>
        <v>77</v>
      </c>
    </row>
    <row r="9" spans="1:11" ht="15">
      <c r="A9" s="10" t="s">
        <v>71</v>
      </c>
      <c r="B9" s="10" t="s">
        <v>72</v>
      </c>
      <c r="C9" s="4">
        <v>0</v>
      </c>
      <c r="D9" s="4">
        <v>0</v>
      </c>
      <c r="E9" s="4">
        <v>7</v>
      </c>
      <c r="F9" s="4">
        <v>6</v>
      </c>
      <c r="G9" s="4">
        <v>0</v>
      </c>
      <c r="H9" s="4">
        <v>10</v>
      </c>
      <c r="I9" s="7">
        <f t="shared" si="0"/>
        <v>23</v>
      </c>
      <c r="J9" s="5">
        <v>100</v>
      </c>
      <c r="K9" s="7">
        <f t="shared" si="1"/>
        <v>77</v>
      </c>
    </row>
    <row r="10" spans="1:11" ht="15">
      <c r="A10" s="10" t="s">
        <v>77</v>
      </c>
      <c r="B10" s="10" t="s">
        <v>78</v>
      </c>
      <c r="C10" s="4">
        <v>3</v>
      </c>
      <c r="D10" s="4">
        <v>0</v>
      </c>
      <c r="E10" s="4">
        <v>13</v>
      </c>
      <c r="F10" s="4">
        <v>7</v>
      </c>
      <c r="G10" s="4">
        <v>2</v>
      </c>
      <c r="H10" s="4">
        <v>0</v>
      </c>
      <c r="I10" s="7">
        <f t="shared" si="0"/>
        <v>25</v>
      </c>
      <c r="J10" s="5">
        <v>100</v>
      </c>
      <c r="K10" s="7">
        <f t="shared" si="1"/>
        <v>75</v>
      </c>
    </row>
    <row r="11" spans="1:11" ht="15">
      <c r="A11" s="10" t="s">
        <v>29</v>
      </c>
      <c r="B11" s="10" t="s">
        <v>30</v>
      </c>
      <c r="C11" s="4">
        <v>1</v>
      </c>
      <c r="D11" s="4">
        <v>0</v>
      </c>
      <c r="E11" s="4">
        <v>8</v>
      </c>
      <c r="F11" s="4">
        <v>4</v>
      </c>
      <c r="G11" s="4">
        <v>9</v>
      </c>
      <c r="H11" s="4">
        <v>5</v>
      </c>
      <c r="I11" s="7">
        <f t="shared" si="0"/>
        <v>27</v>
      </c>
      <c r="J11" s="5">
        <v>100</v>
      </c>
      <c r="K11" s="7">
        <f t="shared" si="1"/>
        <v>73</v>
      </c>
    </row>
    <row r="12" spans="1:11" ht="15">
      <c r="A12" s="10" t="s">
        <v>86</v>
      </c>
      <c r="B12" s="10" t="s">
        <v>96</v>
      </c>
      <c r="C12" s="4">
        <v>0</v>
      </c>
      <c r="D12" s="4">
        <v>0</v>
      </c>
      <c r="E12" s="4">
        <v>13</v>
      </c>
      <c r="F12" s="4">
        <v>9</v>
      </c>
      <c r="G12" s="4">
        <v>7</v>
      </c>
      <c r="H12" s="4">
        <v>1</v>
      </c>
      <c r="I12" s="7">
        <f t="shared" si="0"/>
        <v>30</v>
      </c>
      <c r="J12" s="5">
        <v>100</v>
      </c>
      <c r="K12" s="7">
        <f t="shared" si="1"/>
        <v>70</v>
      </c>
    </row>
    <row r="13" spans="1:11" ht="15">
      <c r="A13" s="10" t="s">
        <v>33</v>
      </c>
      <c r="B13" s="10" t="s">
        <v>34</v>
      </c>
      <c r="C13" s="4">
        <v>1</v>
      </c>
      <c r="D13" s="4">
        <v>0</v>
      </c>
      <c r="E13" s="4">
        <v>6</v>
      </c>
      <c r="F13" s="4">
        <v>20</v>
      </c>
      <c r="G13" s="4">
        <v>0</v>
      </c>
      <c r="H13" s="4">
        <v>4</v>
      </c>
      <c r="I13" s="7">
        <f t="shared" si="0"/>
        <v>31</v>
      </c>
      <c r="J13" s="5">
        <v>100</v>
      </c>
      <c r="K13" s="7">
        <f t="shared" si="1"/>
        <v>69</v>
      </c>
    </row>
    <row r="14" spans="1:11" ht="15">
      <c r="A14" s="10" t="s">
        <v>77</v>
      </c>
      <c r="B14" s="10" t="s">
        <v>94</v>
      </c>
      <c r="C14" s="4">
        <v>3</v>
      </c>
      <c r="D14" s="4">
        <v>2</v>
      </c>
      <c r="E14" s="4">
        <v>4</v>
      </c>
      <c r="F14" s="4">
        <v>9</v>
      </c>
      <c r="G14" s="4">
        <v>3</v>
      </c>
      <c r="H14" s="4">
        <v>10</v>
      </c>
      <c r="I14" s="7">
        <f t="shared" si="0"/>
        <v>31</v>
      </c>
      <c r="J14" s="5">
        <v>100</v>
      </c>
      <c r="K14" s="7">
        <f t="shared" si="1"/>
        <v>69</v>
      </c>
    </row>
    <row r="15" spans="1:11" ht="12.75">
      <c r="A15" s="4" t="s">
        <v>147</v>
      </c>
      <c r="B15" s="4" t="s">
        <v>151</v>
      </c>
      <c r="C15" s="4">
        <v>4</v>
      </c>
      <c r="D15" s="4">
        <v>0</v>
      </c>
      <c r="E15" s="4">
        <v>7</v>
      </c>
      <c r="F15" s="4">
        <v>5</v>
      </c>
      <c r="G15" s="4">
        <v>5</v>
      </c>
      <c r="H15" s="4">
        <v>10</v>
      </c>
      <c r="I15" s="7">
        <f t="shared" si="0"/>
        <v>31</v>
      </c>
      <c r="J15" s="5">
        <v>100</v>
      </c>
      <c r="K15" s="7">
        <f t="shared" si="1"/>
        <v>69</v>
      </c>
    </row>
    <row r="16" spans="1:11" ht="15">
      <c r="A16" s="10" t="s">
        <v>21</v>
      </c>
      <c r="B16" s="10" t="s">
        <v>95</v>
      </c>
      <c r="C16" s="4">
        <v>4</v>
      </c>
      <c r="D16" s="4">
        <v>0</v>
      </c>
      <c r="E16" s="4">
        <v>4</v>
      </c>
      <c r="F16" s="4">
        <v>19</v>
      </c>
      <c r="G16" s="4">
        <v>0</v>
      </c>
      <c r="H16" s="4">
        <v>10</v>
      </c>
      <c r="I16" s="7">
        <f t="shared" si="0"/>
        <v>37</v>
      </c>
      <c r="J16" s="5">
        <v>100</v>
      </c>
      <c r="K16" s="7">
        <f t="shared" si="1"/>
        <v>63</v>
      </c>
    </row>
    <row r="17" spans="1:11" ht="15">
      <c r="A17" s="10" t="s">
        <v>59</v>
      </c>
      <c r="B17" s="10" t="s">
        <v>60</v>
      </c>
      <c r="C17" s="4">
        <v>0</v>
      </c>
      <c r="D17" s="4">
        <v>0</v>
      </c>
      <c r="E17" s="4">
        <v>3</v>
      </c>
      <c r="F17" s="4">
        <v>30</v>
      </c>
      <c r="G17" s="4">
        <v>10</v>
      </c>
      <c r="H17" s="4">
        <v>10</v>
      </c>
      <c r="I17" s="7">
        <f t="shared" si="0"/>
        <v>53</v>
      </c>
      <c r="J17" s="5">
        <v>100</v>
      </c>
      <c r="K17" s="7">
        <f t="shared" si="1"/>
        <v>47</v>
      </c>
    </row>
    <row r="18" spans="1:11" ht="15">
      <c r="A18" s="10" t="s">
        <v>69</v>
      </c>
      <c r="B18" s="10" t="s">
        <v>70</v>
      </c>
      <c r="C18" s="4">
        <v>0</v>
      </c>
      <c r="D18" s="4">
        <v>0</v>
      </c>
      <c r="E18" s="4">
        <v>13</v>
      </c>
      <c r="F18" s="4">
        <v>20</v>
      </c>
      <c r="G18" s="4">
        <v>10</v>
      </c>
      <c r="H18" s="4">
        <v>10</v>
      </c>
      <c r="I18" s="7">
        <f t="shared" si="0"/>
        <v>53</v>
      </c>
      <c r="J18" s="5">
        <v>100</v>
      </c>
      <c r="K18" s="7">
        <f t="shared" si="1"/>
        <v>47</v>
      </c>
    </row>
    <row r="19" spans="1:11" ht="15">
      <c r="A19" s="10" t="s">
        <v>75</v>
      </c>
      <c r="B19" s="10" t="s">
        <v>76</v>
      </c>
      <c r="C19" s="4">
        <v>1</v>
      </c>
      <c r="D19" s="4">
        <v>0</v>
      </c>
      <c r="E19" s="4">
        <v>17</v>
      </c>
      <c r="F19" s="4">
        <v>30</v>
      </c>
      <c r="G19" s="4">
        <v>10</v>
      </c>
      <c r="H19" s="4">
        <v>10</v>
      </c>
      <c r="I19" s="7">
        <f t="shared" si="0"/>
        <v>68</v>
      </c>
      <c r="J19" s="5">
        <v>100</v>
      </c>
      <c r="K19" s="7">
        <f t="shared" si="1"/>
        <v>32</v>
      </c>
    </row>
    <row r="20" spans="1:11" ht="15">
      <c r="A20" s="10" t="s">
        <v>25</v>
      </c>
      <c r="B20" s="10" t="s">
        <v>91</v>
      </c>
      <c r="C20" s="4">
        <v>0</v>
      </c>
      <c r="D20" s="4">
        <v>0</v>
      </c>
      <c r="E20" s="4"/>
      <c r="F20" s="4"/>
      <c r="G20" s="4"/>
      <c r="H20" s="4"/>
      <c r="I20" s="7">
        <f t="shared" si="0"/>
        <v>0</v>
      </c>
      <c r="J20" s="5">
        <v>100</v>
      </c>
      <c r="K20" s="7" t="s">
        <v>146</v>
      </c>
    </row>
    <row r="21" spans="1:11" ht="15">
      <c r="A21" s="10" t="s">
        <v>51</v>
      </c>
      <c r="B21" s="10" t="s">
        <v>93</v>
      </c>
      <c r="C21" s="4"/>
      <c r="D21" s="4"/>
      <c r="E21" s="4"/>
      <c r="F21" s="4"/>
      <c r="G21" s="4"/>
      <c r="H21" s="4"/>
      <c r="I21" s="7">
        <f t="shared" si="0"/>
        <v>0</v>
      </c>
      <c r="J21" s="5">
        <v>100</v>
      </c>
      <c r="K21" s="7" t="s">
        <v>146</v>
      </c>
    </row>
    <row r="22" spans="1:11" ht="15">
      <c r="A22" s="10" t="s">
        <v>75</v>
      </c>
      <c r="B22" s="10" t="s">
        <v>97</v>
      </c>
      <c r="C22" s="4">
        <v>2</v>
      </c>
      <c r="D22" s="4">
        <v>2</v>
      </c>
      <c r="E22" s="4">
        <v>12</v>
      </c>
      <c r="F22" s="4"/>
      <c r="G22" s="4"/>
      <c r="H22" s="4"/>
      <c r="I22" s="7">
        <v>0</v>
      </c>
      <c r="J22" s="5">
        <v>100</v>
      </c>
      <c r="K22" s="7" t="s">
        <v>146</v>
      </c>
    </row>
    <row r="23" spans="1:11" ht="15">
      <c r="A23" s="10" t="s">
        <v>61</v>
      </c>
      <c r="B23" s="10" t="s">
        <v>62</v>
      </c>
      <c r="C23" s="4">
        <v>1</v>
      </c>
      <c r="D23" s="4">
        <v>1</v>
      </c>
      <c r="E23" s="4"/>
      <c r="F23" s="4"/>
      <c r="G23" s="4"/>
      <c r="H23" s="4"/>
      <c r="I23" s="7">
        <f aca="true" t="shared" si="2" ref="I23:I61">SUM(C23:H23)</f>
        <v>2</v>
      </c>
      <c r="J23" s="5">
        <v>100</v>
      </c>
      <c r="K23" s="7" t="s">
        <v>146</v>
      </c>
    </row>
    <row r="24" spans="1:11" ht="15">
      <c r="A24" s="10" t="s">
        <v>101</v>
      </c>
      <c r="B24" s="10" t="s">
        <v>102</v>
      </c>
      <c r="C24" s="4">
        <v>0</v>
      </c>
      <c r="D24" s="4">
        <v>0</v>
      </c>
      <c r="E24" s="4">
        <v>13</v>
      </c>
      <c r="F24" s="4"/>
      <c r="G24" s="4"/>
      <c r="H24" s="4"/>
      <c r="I24" s="7">
        <f t="shared" si="2"/>
        <v>13</v>
      </c>
      <c r="J24" s="5">
        <v>100</v>
      </c>
      <c r="K24" s="7" t="s">
        <v>146</v>
      </c>
    </row>
    <row r="25" spans="1:11" ht="15">
      <c r="A25" s="10" t="s">
        <v>41</v>
      </c>
      <c r="B25" s="10" t="s">
        <v>42</v>
      </c>
      <c r="C25" s="4">
        <v>0</v>
      </c>
      <c r="D25" s="4">
        <v>0</v>
      </c>
      <c r="E25" s="4">
        <v>4</v>
      </c>
      <c r="F25" s="4"/>
      <c r="G25" s="4"/>
      <c r="H25" s="4"/>
      <c r="I25" s="7">
        <f t="shared" si="2"/>
        <v>4</v>
      </c>
      <c r="J25" s="5">
        <v>100</v>
      </c>
      <c r="K25" s="7" t="s">
        <v>146</v>
      </c>
    </row>
    <row r="26" spans="1:11" ht="15">
      <c r="A26" s="10" t="s">
        <v>65</v>
      </c>
      <c r="B26" s="10" t="s">
        <v>66</v>
      </c>
      <c r="C26" s="4">
        <v>4</v>
      </c>
      <c r="D26" s="4">
        <v>1</v>
      </c>
      <c r="E26" s="4">
        <v>10</v>
      </c>
      <c r="F26" s="4"/>
      <c r="G26" s="4"/>
      <c r="H26" s="4"/>
      <c r="I26" s="7">
        <f t="shared" si="2"/>
        <v>15</v>
      </c>
      <c r="J26" s="5">
        <v>100</v>
      </c>
      <c r="K26" s="7" t="s">
        <v>146</v>
      </c>
    </row>
    <row r="27" spans="1:11" ht="15">
      <c r="A27" s="10" t="s">
        <v>103</v>
      </c>
      <c r="B27" s="10" t="s">
        <v>104</v>
      </c>
      <c r="C27" s="4">
        <v>1</v>
      </c>
      <c r="D27" s="4">
        <v>0</v>
      </c>
      <c r="E27" s="4">
        <v>12</v>
      </c>
      <c r="F27" s="4"/>
      <c r="G27" s="4"/>
      <c r="H27" s="4"/>
      <c r="I27" s="7">
        <f t="shared" si="2"/>
        <v>13</v>
      </c>
      <c r="J27" s="5">
        <v>100</v>
      </c>
      <c r="K27" s="7" t="s">
        <v>146</v>
      </c>
    </row>
    <row r="28" spans="1:11" ht="15">
      <c r="A28" s="10" t="s">
        <v>47</v>
      </c>
      <c r="B28" s="10" t="s">
        <v>48</v>
      </c>
      <c r="C28" s="4">
        <v>3</v>
      </c>
      <c r="D28" s="4">
        <v>1</v>
      </c>
      <c r="E28" s="4"/>
      <c r="F28" s="4"/>
      <c r="G28" s="4"/>
      <c r="H28" s="4"/>
      <c r="I28" s="7">
        <f t="shared" si="2"/>
        <v>4</v>
      </c>
      <c r="J28" s="5">
        <v>100</v>
      </c>
      <c r="K28" s="7" t="s">
        <v>146</v>
      </c>
    </row>
    <row r="29" spans="1:11" ht="15">
      <c r="A29" s="10" t="s">
        <v>105</v>
      </c>
      <c r="B29" s="10" t="s">
        <v>106</v>
      </c>
      <c r="C29" s="4">
        <v>5</v>
      </c>
      <c r="D29" s="4">
        <v>0</v>
      </c>
      <c r="E29" s="4">
        <v>15</v>
      </c>
      <c r="F29" s="4"/>
      <c r="G29" s="4"/>
      <c r="H29" s="4"/>
      <c r="I29" s="7">
        <f t="shared" si="2"/>
        <v>20</v>
      </c>
      <c r="J29" s="5">
        <v>100</v>
      </c>
      <c r="K29" s="7" t="s">
        <v>146</v>
      </c>
    </row>
    <row r="30" spans="1:11" ht="15">
      <c r="A30" s="10" t="s">
        <v>19</v>
      </c>
      <c r="B30" s="10" t="s">
        <v>20</v>
      </c>
      <c r="C30" s="4">
        <v>7</v>
      </c>
      <c r="D30" s="4">
        <v>0</v>
      </c>
      <c r="E30" s="4">
        <v>13</v>
      </c>
      <c r="F30" s="4"/>
      <c r="G30" s="4"/>
      <c r="H30" s="4"/>
      <c r="I30" s="7">
        <f t="shared" si="2"/>
        <v>20</v>
      </c>
      <c r="J30" s="5">
        <v>100</v>
      </c>
      <c r="K30" s="7" t="s">
        <v>146</v>
      </c>
    </row>
    <row r="31" spans="1:11" ht="15">
      <c r="A31" s="10" t="s">
        <v>39</v>
      </c>
      <c r="B31" s="10" t="s">
        <v>40</v>
      </c>
      <c r="C31" s="4">
        <v>0</v>
      </c>
      <c r="D31" s="4">
        <v>0</v>
      </c>
      <c r="E31" s="4"/>
      <c r="F31" s="4"/>
      <c r="G31" s="4"/>
      <c r="H31" s="4"/>
      <c r="I31" s="7">
        <f t="shared" si="2"/>
        <v>0</v>
      </c>
      <c r="J31" s="5">
        <v>100</v>
      </c>
      <c r="K31" s="7" t="s">
        <v>146</v>
      </c>
    </row>
    <row r="32" spans="1:11" ht="15">
      <c r="A32" s="10" t="s">
        <v>31</v>
      </c>
      <c r="B32" s="10" t="s">
        <v>32</v>
      </c>
      <c r="C32" s="4">
        <v>0</v>
      </c>
      <c r="D32" s="4">
        <v>0</v>
      </c>
      <c r="E32" s="4">
        <v>17</v>
      </c>
      <c r="F32" s="4"/>
      <c r="G32" s="4"/>
      <c r="H32" s="4"/>
      <c r="I32" s="7">
        <f t="shared" si="2"/>
        <v>17</v>
      </c>
      <c r="J32" s="5">
        <v>100</v>
      </c>
      <c r="K32" s="7" t="s">
        <v>146</v>
      </c>
    </row>
    <row r="33" spans="1:11" ht="15">
      <c r="A33" s="10" t="s">
        <v>67</v>
      </c>
      <c r="B33" s="10" t="s">
        <v>68</v>
      </c>
      <c r="C33" s="4">
        <v>2</v>
      </c>
      <c r="D33" s="4">
        <v>0</v>
      </c>
      <c r="E33" s="4"/>
      <c r="F33" s="4"/>
      <c r="G33" s="4"/>
      <c r="H33" s="4"/>
      <c r="I33" s="7">
        <f t="shared" si="2"/>
        <v>2</v>
      </c>
      <c r="J33" s="5">
        <v>100</v>
      </c>
      <c r="K33" s="7" t="s">
        <v>146</v>
      </c>
    </row>
    <row r="34" spans="1:11" ht="15">
      <c r="A34" s="10" t="s">
        <v>79</v>
      </c>
      <c r="B34" s="10" t="s">
        <v>98</v>
      </c>
      <c r="C34" s="4">
        <v>14</v>
      </c>
      <c r="D34" s="4">
        <v>4</v>
      </c>
      <c r="E34" s="4"/>
      <c r="F34" s="4"/>
      <c r="G34" s="4"/>
      <c r="H34" s="4"/>
      <c r="I34" s="7">
        <f t="shared" si="2"/>
        <v>18</v>
      </c>
      <c r="J34" s="5">
        <v>100</v>
      </c>
      <c r="K34" s="7" t="s">
        <v>146</v>
      </c>
    </row>
    <row r="35" spans="1:11" ht="15">
      <c r="A35" s="10" t="s">
        <v>37</v>
      </c>
      <c r="B35" s="10" t="s">
        <v>38</v>
      </c>
      <c r="C35" s="4">
        <v>0</v>
      </c>
      <c r="D35" s="4">
        <v>1</v>
      </c>
      <c r="E35" s="4">
        <v>10</v>
      </c>
      <c r="F35" s="4"/>
      <c r="G35" s="4"/>
      <c r="H35" s="4"/>
      <c r="I35" s="7">
        <f t="shared" si="2"/>
        <v>11</v>
      </c>
      <c r="J35" s="5">
        <v>100</v>
      </c>
      <c r="K35" s="7" t="s">
        <v>146</v>
      </c>
    </row>
    <row r="36" spans="1:11" ht="15">
      <c r="A36" s="10" t="s">
        <v>83</v>
      </c>
      <c r="B36" s="10" t="s">
        <v>84</v>
      </c>
      <c r="C36" s="4">
        <v>1</v>
      </c>
      <c r="D36" s="4">
        <v>0</v>
      </c>
      <c r="E36" s="4">
        <v>5</v>
      </c>
      <c r="F36" s="4"/>
      <c r="G36" s="4"/>
      <c r="H36" s="4"/>
      <c r="I36" s="7">
        <f t="shared" si="2"/>
        <v>6</v>
      </c>
      <c r="J36" s="5">
        <v>100</v>
      </c>
      <c r="K36" s="7" t="s">
        <v>146</v>
      </c>
    </row>
    <row r="37" spans="1:11" ht="15">
      <c r="A37" s="10" t="s">
        <v>27</v>
      </c>
      <c r="B37" s="10" t="s">
        <v>88</v>
      </c>
      <c r="C37" s="4">
        <v>1</v>
      </c>
      <c r="D37" s="4">
        <v>0</v>
      </c>
      <c r="E37" s="4">
        <v>8</v>
      </c>
      <c r="F37" s="4"/>
      <c r="G37" s="4"/>
      <c r="H37" s="4"/>
      <c r="I37" s="7">
        <f t="shared" si="2"/>
        <v>9</v>
      </c>
      <c r="J37" s="5">
        <v>100</v>
      </c>
      <c r="K37" s="7" t="s">
        <v>146</v>
      </c>
    </row>
    <row r="38" spans="1:11" ht="15">
      <c r="A38" s="10" t="s">
        <v>53</v>
      </c>
      <c r="B38" s="10" t="s">
        <v>54</v>
      </c>
      <c r="C38" s="4">
        <v>8</v>
      </c>
      <c r="D38" s="4">
        <v>2</v>
      </c>
      <c r="E38" s="4"/>
      <c r="F38" s="4"/>
      <c r="G38" s="4"/>
      <c r="H38" s="4"/>
      <c r="I38" s="7">
        <f t="shared" si="2"/>
        <v>10</v>
      </c>
      <c r="J38" s="5">
        <v>100</v>
      </c>
      <c r="K38" s="7" t="s">
        <v>146</v>
      </c>
    </row>
    <row r="39" spans="1:11" ht="15">
      <c r="A39" s="10" t="s">
        <v>45</v>
      </c>
      <c r="B39" s="10" t="s">
        <v>50</v>
      </c>
      <c r="C39" s="4">
        <v>1</v>
      </c>
      <c r="D39" s="4">
        <v>1</v>
      </c>
      <c r="E39" s="4">
        <v>8</v>
      </c>
      <c r="F39" s="4"/>
      <c r="G39" s="4"/>
      <c r="H39" s="4"/>
      <c r="I39" s="7">
        <f t="shared" si="2"/>
        <v>10</v>
      </c>
      <c r="J39" s="5">
        <v>100</v>
      </c>
      <c r="K39" s="7" t="s">
        <v>146</v>
      </c>
    </row>
    <row r="40" spans="1:11" ht="15">
      <c r="A40" s="10" t="s">
        <v>21</v>
      </c>
      <c r="B40" s="10" t="s">
        <v>22</v>
      </c>
      <c r="C40" s="4">
        <v>0</v>
      </c>
      <c r="D40" s="4">
        <v>0</v>
      </c>
      <c r="E40" s="4">
        <v>2</v>
      </c>
      <c r="F40" s="4"/>
      <c r="G40" s="4"/>
      <c r="H40" s="4"/>
      <c r="I40" s="7">
        <f t="shared" si="2"/>
        <v>2</v>
      </c>
      <c r="J40" s="5">
        <v>100</v>
      </c>
      <c r="K40" s="7" t="s">
        <v>146</v>
      </c>
    </row>
    <row r="41" spans="1:11" ht="15">
      <c r="A41" s="10" t="s">
        <v>17</v>
      </c>
      <c r="B41" s="10" t="s">
        <v>18</v>
      </c>
      <c r="C41" s="4">
        <v>2</v>
      </c>
      <c r="D41" s="4">
        <v>0</v>
      </c>
      <c r="E41" s="4">
        <v>3</v>
      </c>
      <c r="F41" s="4"/>
      <c r="G41" s="4"/>
      <c r="H41" s="4"/>
      <c r="I41" s="7">
        <f t="shared" si="2"/>
        <v>5</v>
      </c>
      <c r="J41" s="5">
        <v>100</v>
      </c>
      <c r="K41" s="7" t="s">
        <v>146</v>
      </c>
    </row>
    <row r="42" spans="1:11" ht="15">
      <c r="A42" s="10" t="s">
        <v>103</v>
      </c>
      <c r="B42" s="10" t="s">
        <v>107</v>
      </c>
      <c r="C42" s="4">
        <v>3</v>
      </c>
      <c r="D42" s="4">
        <v>1</v>
      </c>
      <c r="E42" s="4"/>
      <c r="F42" s="4"/>
      <c r="G42" s="4"/>
      <c r="H42" s="4"/>
      <c r="I42" s="7">
        <f t="shared" si="2"/>
        <v>4</v>
      </c>
      <c r="J42" s="5">
        <v>100</v>
      </c>
      <c r="K42" s="7" t="s">
        <v>146</v>
      </c>
    </row>
    <row r="43" spans="1:11" ht="15">
      <c r="A43" s="10" t="s">
        <v>45</v>
      </c>
      <c r="B43" s="10" t="s">
        <v>46</v>
      </c>
      <c r="C43" s="4">
        <v>0</v>
      </c>
      <c r="D43" s="4">
        <v>0</v>
      </c>
      <c r="E43" s="4"/>
      <c r="F43" s="4"/>
      <c r="G43" s="4"/>
      <c r="H43" s="4"/>
      <c r="I43" s="7">
        <f t="shared" si="2"/>
        <v>0</v>
      </c>
      <c r="J43" s="5">
        <v>100</v>
      </c>
      <c r="K43" s="7" t="s">
        <v>146</v>
      </c>
    </row>
    <row r="44" spans="1:11" ht="15">
      <c r="A44" s="10" t="s">
        <v>86</v>
      </c>
      <c r="B44" s="10" t="s">
        <v>87</v>
      </c>
      <c r="C44" s="4">
        <v>0</v>
      </c>
      <c r="D44" s="4">
        <v>0</v>
      </c>
      <c r="E44" s="4"/>
      <c r="F44" s="4"/>
      <c r="G44" s="4"/>
      <c r="H44" s="4"/>
      <c r="I44" s="7">
        <f t="shared" si="2"/>
        <v>0</v>
      </c>
      <c r="J44" s="5">
        <v>100</v>
      </c>
      <c r="K44" s="7" t="s">
        <v>146</v>
      </c>
    </row>
    <row r="45" spans="1:11" ht="15">
      <c r="A45" s="10" t="s">
        <v>79</v>
      </c>
      <c r="B45" s="10" t="s">
        <v>80</v>
      </c>
      <c r="C45" s="4">
        <v>0</v>
      </c>
      <c r="D45" s="4">
        <v>0</v>
      </c>
      <c r="E45" s="4">
        <v>18</v>
      </c>
      <c r="F45" s="4"/>
      <c r="G45" s="4"/>
      <c r="H45" s="4"/>
      <c r="I45" s="7">
        <f t="shared" si="2"/>
        <v>18</v>
      </c>
      <c r="J45" s="5">
        <v>100</v>
      </c>
      <c r="K45" s="7" t="s">
        <v>146</v>
      </c>
    </row>
    <row r="46" spans="1:11" ht="15">
      <c r="A46" s="10" t="s">
        <v>27</v>
      </c>
      <c r="B46" s="10" t="s">
        <v>28</v>
      </c>
      <c r="C46" s="4">
        <v>0</v>
      </c>
      <c r="D46" s="4">
        <v>0</v>
      </c>
      <c r="E46" s="4">
        <v>5</v>
      </c>
      <c r="F46" s="4"/>
      <c r="G46" s="4"/>
      <c r="H46" s="4"/>
      <c r="I46" s="7">
        <f t="shared" si="2"/>
        <v>5</v>
      </c>
      <c r="J46" s="5">
        <v>100</v>
      </c>
      <c r="K46" s="7" t="s">
        <v>146</v>
      </c>
    </row>
    <row r="47" spans="1:11" ht="15">
      <c r="A47" s="10" t="s">
        <v>43</v>
      </c>
      <c r="B47" s="10" t="s">
        <v>44</v>
      </c>
      <c r="C47" s="4">
        <v>2</v>
      </c>
      <c r="D47" s="4">
        <v>2</v>
      </c>
      <c r="E47" s="4">
        <v>18</v>
      </c>
      <c r="F47" s="4"/>
      <c r="G47" s="4"/>
      <c r="H47" s="4"/>
      <c r="I47" s="7">
        <f t="shared" si="2"/>
        <v>22</v>
      </c>
      <c r="J47" s="5">
        <v>100</v>
      </c>
      <c r="K47" s="7" t="s">
        <v>146</v>
      </c>
    </row>
    <row r="48" spans="1:11" ht="15">
      <c r="A48" s="10" t="s">
        <v>25</v>
      </c>
      <c r="B48" s="10" t="s">
        <v>26</v>
      </c>
      <c r="C48" s="4">
        <v>0</v>
      </c>
      <c r="D48" s="4">
        <v>0</v>
      </c>
      <c r="E48" s="4">
        <v>3</v>
      </c>
      <c r="F48" s="4">
        <v>10</v>
      </c>
      <c r="G48" s="4">
        <v>0</v>
      </c>
      <c r="H48" s="4"/>
      <c r="I48" s="7">
        <f t="shared" si="2"/>
        <v>13</v>
      </c>
      <c r="J48" s="5">
        <v>100</v>
      </c>
      <c r="K48" s="7" t="s">
        <v>146</v>
      </c>
    </row>
    <row r="49" spans="1:11" ht="15">
      <c r="A49" s="10" t="s">
        <v>51</v>
      </c>
      <c r="B49" s="10" t="s">
        <v>52</v>
      </c>
      <c r="C49" s="4">
        <v>0</v>
      </c>
      <c r="D49" s="4">
        <v>0</v>
      </c>
      <c r="E49" s="4">
        <v>2</v>
      </c>
      <c r="F49" s="4"/>
      <c r="G49" s="4"/>
      <c r="H49" s="4"/>
      <c r="I49" s="7">
        <f t="shared" si="2"/>
        <v>2</v>
      </c>
      <c r="J49" s="5">
        <v>100</v>
      </c>
      <c r="K49" s="7" t="s">
        <v>146</v>
      </c>
    </row>
    <row r="50" spans="1:11" ht="12.75">
      <c r="A50" s="4" t="s">
        <v>147</v>
      </c>
      <c r="B50" s="4" t="s">
        <v>148</v>
      </c>
      <c r="C50" s="4">
        <v>0</v>
      </c>
      <c r="D50" s="4">
        <v>0</v>
      </c>
      <c r="E50" s="4"/>
      <c r="F50" s="4"/>
      <c r="G50" s="4"/>
      <c r="H50" s="4"/>
      <c r="I50" s="7">
        <f t="shared" si="2"/>
        <v>0</v>
      </c>
      <c r="J50" s="5">
        <v>100</v>
      </c>
      <c r="K50" s="7" t="s">
        <v>146</v>
      </c>
    </row>
    <row r="51" spans="1:11" ht="15">
      <c r="A51" s="10" t="s">
        <v>152</v>
      </c>
      <c r="B51" s="10" t="s">
        <v>58</v>
      </c>
      <c r="C51" s="4"/>
      <c r="D51" s="4"/>
      <c r="E51" s="4"/>
      <c r="F51" s="4"/>
      <c r="G51" s="4"/>
      <c r="H51" s="4"/>
      <c r="I51" s="7">
        <f t="shared" si="2"/>
        <v>0</v>
      </c>
      <c r="J51" s="5">
        <v>100</v>
      </c>
      <c r="K51" s="7" t="s">
        <v>150</v>
      </c>
    </row>
    <row r="52" spans="1:11" ht="15">
      <c r="A52" s="10" t="s">
        <v>17</v>
      </c>
      <c r="B52" s="10" t="s">
        <v>90</v>
      </c>
      <c r="C52" s="4"/>
      <c r="D52" s="4"/>
      <c r="E52" s="4"/>
      <c r="F52" s="4"/>
      <c r="G52" s="4"/>
      <c r="H52" s="4"/>
      <c r="I52" s="7">
        <f t="shared" si="2"/>
        <v>0</v>
      </c>
      <c r="J52" s="5">
        <v>100</v>
      </c>
      <c r="K52" s="7" t="s">
        <v>150</v>
      </c>
    </row>
    <row r="53" spans="1:11" ht="15">
      <c r="A53" s="10" t="s">
        <v>55</v>
      </c>
      <c r="B53" s="10" t="s">
        <v>56</v>
      </c>
      <c r="C53" s="4"/>
      <c r="D53" s="4"/>
      <c r="E53" s="4"/>
      <c r="F53" s="4"/>
      <c r="G53" s="4"/>
      <c r="H53" s="4"/>
      <c r="I53" s="7">
        <f t="shared" si="2"/>
        <v>0</v>
      </c>
      <c r="J53" s="5">
        <v>100</v>
      </c>
      <c r="K53" s="7" t="s">
        <v>150</v>
      </c>
    </row>
    <row r="54" spans="1:11" ht="15">
      <c r="A54" s="10" t="s">
        <v>57</v>
      </c>
      <c r="B54" s="10" t="s">
        <v>108</v>
      </c>
      <c r="C54" s="4"/>
      <c r="D54" s="4"/>
      <c r="E54" s="4"/>
      <c r="F54" s="4"/>
      <c r="G54" s="4"/>
      <c r="H54" s="4"/>
      <c r="I54" s="7">
        <f t="shared" si="2"/>
        <v>0</v>
      </c>
      <c r="J54" s="5">
        <v>100</v>
      </c>
      <c r="K54" s="7" t="s">
        <v>150</v>
      </c>
    </row>
    <row r="55" spans="1:11" ht="15">
      <c r="A55" s="10" t="s">
        <v>63</v>
      </c>
      <c r="B55" s="10" t="s">
        <v>64</v>
      </c>
      <c r="C55" s="4"/>
      <c r="D55" s="4"/>
      <c r="E55" s="4"/>
      <c r="F55" s="4"/>
      <c r="G55" s="4"/>
      <c r="H55" s="4"/>
      <c r="I55" s="7">
        <f t="shared" si="2"/>
        <v>0</v>
      </c>
      <c r="J55" s="5">
        <v>100</v>
      </c>
      <c r="K55" s="7" t="s">
        <v>150</v>
      </c>
    </row>
    <row r="56" spans="1:11" ht="12.75">
      <c r="A56" s="4"/>
      <c r="B56" s="4"/>
      <c r="C56" s="4"/>
      <c r="D56" s="4"/>
      <c r="E56" s="4"/>
      <c r="F56" s="4"/>
      <c r="G56" s="4"/>
      <c r="H56" s="4"/>
      <c r="I56" s="7">
        <f t="shared" si="2"/>
        <v>0</v>
      </c>
      <c r="J56" s="5">
        <v>100</v>
      </c>
      <c r="K56" s="7"/>
    </row>
    <row r="57" spans="1:11" ht="12.75">
      <c r="A57" s="4"/>
      <c r="B57" s="4"/>
      <c r="C57" s="4"/>
      <c r="D57" s="4"/>
      <c r="E57" s="4"/>
      <c r="F57" s="4"/>
      <c r="G57" s="4"/>
      <c r="H57" s="4"/>
      <c r="I57" s="7">
        <f t="shared" si="2"/>
        <v>0</v>
      </c>
      <c r="J57" s="5">
        <v>100</v>
      </c>
      <c r="K57" s="7">
        <f>SUM(J57-I57)</f>
        <v>100</v>
      </c>
    </row>
    <row r="58" spans="1:11" ht="12.75">
      <c r="A58" s="4"/>
      <c r="B58" s="4"/>
      <c r="C58" s="4"/>
      <c r="D58" s="4"/>
      <c r="E58" s="4"/>
      <c r="F58" s="4"/>
      <c r="G58" s="4"/>
      <c r="H58" s="4"/>
      <c r="I58" s="7">
        <f t="shared" si="2"/>
        <v>0</v>
      </c>
      <c r="J58" s="5">
        <v>100</v>
      </c>
      <c r="K58" s="7">
        <f>SUM(J58-I58)</f>
        <v>100</v>
      </c>
    </row>
    <row r="59" spans="1:11" ht="12.75">
      <c r="A59" s="4"/>
      <c r="B59" s="4"/>
      <c r="C59" s="4"/>
      <c r="D59" s="4"/>
      <c r="E59" s="4"/>
      <c r="F59" s="4"/>
      <c r="G59" s="4"/>
      <c r="H59" s="4"/>
      <c r="I59" s="7">
        <f t="shared" si="2"/>
        <v>0</v>
      </c>
      <c r="J59" s="5">
        <v>100</v>
      </c>
      <c r="K59" s="7">
        <f>SUM(J59-I59)</f>
        <v>100</v>
      </c>
    </row>
    <row r="60" spans="1:11" ht="12.75">
      <c r="A60" s="4"/>
      <c r="B60" s="4"/>
      <c r="C60" s="4"/>
      <c r="D60" s="4"/>
      <c r="E60" s="4"/>
      <c r="F60" s="4"/>
      <c r="G60" s="4"/>
      <c r="H60" s="4"/>
      <c r="I60" s="7">
        <f t="shared" si="2"/>
        <v>0</v>
      </c>
      <c r="J60" s="5">
        <v>100</v>
      </c>
      <c r="K60" s="7">
        <f>SUM(J60-I60)</f>
        <v>100</v>
      </c>
    </row>
    <row r="61" spans="1:11" ht="12.75">
      <c r="A61" s="4"/>
      <c r="B61" s="4"/>
      <c r="C61" s="4"/>
      <c r="D61" s="4"/>
      <c r="E61" s="4"/>
      <c r="F61" s="4"/>
      <c r="G61" s="4"/>
      <c r="H61" s="4"/>
      <c r="I61" s="7">
        <f t="shared" si="2"/>
        <v>0</v>
      </c>
      <c r="J61" s="5">
        <v>100</v>
      </c>
      <c r="K61" s="7">
        <f>SUM(J61-I61)</f>
        <v>100</v>
      </c>
    </row>
  </sheetData>
  <sheetProtection/>
  <conditionalFormatting sqref="A42:A44 A2 A13:A17 A19:A21 A23:A27 A29:A40 A46:A53 A4:A10">
    <cfRule type="expression" priority="19" dxfId="1">
      <formula>OR('Open-2'!#REF!=1,A2="")</formula>
    </cfRule>
    <cfRule type="expression" priority="20" dxfId="0">
      <formula>'Open-2'!#REF!&gt;1</formula>
    </cfRule>
  </conditionalFormatting>
  <conditionalFormatting sqref="A41">
    <cfRule type="expression" priority="17" dxfId="1">
      <formula>OR('Open-2'!#REF!=1,A41="")</formula>
    </cfRule>
    <cfRule type="expression" priority="18" dxfId="0">
      <formula>'Open-2'!#REF!&gt;1</formula>
    </cfRule>
  </conditionalFormatting>
  <conditionalFormatting sqref="A45">
    <cfRule type="expression" priority="15" dxfId="1">
      <formula>OR('Open-2'!#REF!=1,A45="")</formula>
    </cfRule>
    <cfRule type="expression" priority="16" dxfId="0">
      <formula>'Open-2'!#REF!&gt;1</formula>
    </cfRule>
  </conditionalFormatting>
  <conditionalFormatting sqref="A3">
    <cfRule type="expression" priority="13" dxfId="1">
      <formula>OR('Open-2'!#REF!=1,A3="")</formula>
    </cfRule>
    <cfRule type="expression" priority="14" dxfId="0">
      <formula>'Open-2'!#REF!&gt;1</formula>
    </cfRule>
  </conditionalFormatting>
  <conditionalFormatting sqref="A29:A30">
    <cfRule type="expression" priority="11" dxfId="1">
      <formula>OR('Open-2'!#REF!=1,A29="")</formula>
    </cfRule>
    <cfRule type="expression" priority="12" dxfId="0">
      <formula>'Open-2'!#REF!&gt;1</formula>
    </cfRule>
  </conditionalFormatting>
  <conditionalFormatting sqref="A18">
    <cfRule type="expression" priority="9" dxfId="1">
      <formula>OR('Open-2'!#REF!=1,A18="")</formula>
    </cfRule>
    <cfRule type="expression" priority="10" dxfId="0">
      <formula>'Open-2'!#REF!&gt;1</formula>
    </cfRule>
  </conditionalFormatting>
  <conditionalFormatting sqref="A22">
    <cfRule type="expression" priority="7" dxfId="1">
      <formula>OR('Open-2'!#REF!=1,A22="")</formula>
    </cfRule>
    <cfRule type="expression" priority="8" dxfId="0">
      <formula>'Open-2'!#REF!&gt;1</formula>
    </cfRule>
  </conditionalFormatting>
  <conditionalFormatting sqref="A12">
    <cfRule type="expression" priority="5" dxfId="1">
      <formula>OR('Open-2'!#REF!=1,A12="")</formula>
    </cfRule>
    <cfRule type="expression" priority="6" dxfId="0">
      <formula>'Open-2'!#REF!&gt;1</formula>
    </cfRule>
  </conditionalFormatting>
  <conditionalFormatting sqref="A11">
    <cfRule type="expression" priority="3" dxfId="1">
      <formula>OR('Open-2'!#REF!=1,A11="")</formula>
    </cfRule>
    <cfRule type="expression" priority="4" dxfId="0">
      <formula>'Open-2'!#REF!&gt;1</formula>
    </cfRule>
  </conditionalFormatting>
  <conditionalFormatting sqref="A28">
    <cfRule type="expression" priority="1" dxfId="1">
      <formula>OR('Open-2'!#REF!=1,A28="")</formula>
    </cfRule>
    <cfRule type="expression" priority="2" dxfId="0">
      <formula>'Open-2'!#REF!&gt;1</formula>
    </cfRule>
  </conditionalFormatting>
  <printOptions/>
  <pageMargins left="0" right="0" top="0" bottom="0" header="0" footer="0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view="pageLayout" workbookViewId="0" topLeftCell="A30">
      <selection activeCell="L52" sqref="L52"/>
    </sheetView>
  </sheetViews>
  <sheetFormatPr defaultColWidth="8.8515625" defaultRowHeight="12.75"/>
  <cols>
    <col min="1" max="1" width="19.28125" style="0" customWidth="1"/>
    <col min="2" max="2" width="9.8515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00390625" style="0" customWidth="1"/>
    <col min="7" max="7" width="6.28125" style="0" customWidth="1"/>
    <col min="8" max="8" width="7.140625" style="0" customWidth="1"/>
    <col min="9" max="11" width="9.140625" style="1" customWidth="1"/>
  </cols>
  <sheetData>
    <row r="1" spans="1:11" ht="25.5">
      <c r="A1" s="9" t="s">
        <v>0</v>
      </c>
      <c r="B1" s="9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16</v>
      </c>
      <c r="H1" s="8" t="s">
        <v>153</v>
      </c>
      <c r="I1" s="6" t="s">
        <v>7</v>
      </c>
      <c r="J1" s="6" t="s">
        <v>9</v>
      </c>
      <c r="K1" s="6" t="s">
        <v>8</v>
      </c>
    </row>
    <row r="2" spans="1:11" ht="15">
      <c r="A2" s="10" t="s">
        <v>25</v>
      </c>
      <c r="B2" s="10" t="s">
        <v>91</v>
      </c>
      <c r="C2" s="4">
        <v>0</v>
      </c>
      <c r="D2" s="4">
        <v>0</v>
      </c>
      <c r="E2" s="4">
        <v>1</v>
      </c>
      <c r="F2" s="4">
        <v>1</v>
      </c>
      <c r="G2" s="4">
        <v>0</v>
      </c>
      <c r="H2" s="4">
        <v>4</v>
      </c>
      <c r="I2" s="7">
        <f aca="true" t="shared" si="0" ref="I2:I33">SUM(C2:H2)</f>
        <v>6</v>
      </c>
      <c r="J2" s="5">
        <v>100</v>
      </c>
      <c r="K2" s="7">
        <f aca="true" t="shared" si="1" ref="K2:K29">SUM(J2-I2)</f>
        <v>94</v>
      </c>
    </row>
    <row r="3" spans="1:11" ht="15">
      <c r="A3" s="10" t="s">
        <v>81</v>
      </c>
      <c r="B3" s="10" t="s">
        <v>74</v>
      </c>
      <c r="C3" s="4">
        <v>0</v>
      </c>
      <c r="D3" s="4">
        <v>0</v>
      </c>
      <c r="E3" s="4">
        <v>1</v>
      </c>
      <c r="F3" s="4">
        <v>6</v>
      </c>
      <c r="G3" s="4">
        <v>2</v>
      </c>
      <c r="H3" s="4">
        <v>0</v>
      </c>
      <c r="I3" s="7">
        <f t="shared" si="0"/>
        <v>9</v>
      </c>
      <c r="J3" s="5">
        <v>100</v>
      </c>
      <c r="K3" s="7">
        <f t="shared" si="1"/>
        <v>91</v>
      </c>
    </row>
    <row r="4" spans="1:11" ht="15">
      <c r="A4" s="10" t="s">
        <v>27</v>
      </c>
      <c r="B4" s="10" t="s">
        <v>28</v>
      </c>
      <c r="C4" s="4">
        <v>1</v>
      </c>
      <c r="D4" s="4">
        <v>0</v>
      </c>
      <c r="E4" s="4">
        <v>2</v>
      </c>
      <c r="F4" s="4">
        <v>6</v>
      </c>
      <c r="G4" s="4">
        <v>0</v>
      </c>
      <c r="H4" s="4">
        <v>0</v>
      </c>
      <c r="I4" s="7">
        <f t="shared" si="0"/>
        <v>9</v>
      </c>
      <c r="J4" s="5">
        <v>100</v>
      </c>
      <c r="K4" s="7">
        <f t="shared" si="1"/>
        <v>91</v>
      </c>
    </row>
    <row r="5" spans="1:11" ht="15">
      <c r="A5" s="10" t="s">
        <v>86</v>
      </c>
      <c r="B5" s="10" t="s">
        <v>96</v>
      </c>
      <c r="C5" s="4">
        <v>1</v>
      </c>
      <c r="D5" s="4">
        <v>1</v>
      </c>
      <c r="E5" s="4">
        <v>2</v>
      </c>
      <c r="F5" s="4">
        <v>7</v>
      </c>
      <c r="G5" s="4">
        <v>0</v>
      </c>
      <c r="H5" s="4">
        <v>0</v>
      </c>
      <c r="I5" s="7">
        <f t="shared" si="0"/>
        <v>11</v>
      </c>
      <c r="J5" s="5">
        <v>100</v>
      </c>
      <c r="K5" s="7">
        <f t="shared" si="1"/>
        <v>89</v>
      </c>
    </row>
    <row r="6" spans="1:11" ht="15">
      <c r="A6" s="10" t="s">
        <v>75</v>
      </c>
      <c r="B6" s="10" t="s">
        <v>97</v>
      </c>
      <c r="C6" s="4">
        <v>2</v>
      </c>
      <c r="D6" s="4">
        <v>0</v>
      </c>
      <c r="E6" s="4">
        <v>8</v>
      </c>
      <c r="F6" s="4">
        <v>1</v>
      </c>
      <c r="G6" s="4">
        <v>0</v>
      </c>
      <c r="H6" s="4">
        <v>0</v>
      </c>
      <c r="I6" s="7">
        <f t="shared" si="0"/>
        <v>11</v>
      </c>
      <c r="J6" s="5">
        <v>100</v>
      </c>
      <c r="K6" s="7">
        <f t="shared" si="1"/>
        <v>89</v>
      </c>
    </row>
    <row r="7" spans="1:11" ht="15">
      <c r="A7" s="10" t="s">
        <v>101</v>
      </c>
      <c r="B7" s="10" t="s">
        <v>102</v>
      </c>
      <c r="C7" s="4">
        <v>2</v>
      </c>
      <c r="D7" s="4">
        <v>0</v>
      </c>
      <c r="E7" s="4">
        <v>3</v>
      </c>
      <c r="F7" s="4">
        <v>7</v>
      </c>
      <c r="G7" s="4">
        <v>0</v>
      </c>
      <c r="H7" s="4">
        <v>0</v>
      </c>
      <c r="I7" s="7">
        <f t="shared" si="0"/>
        <v>12</v>
      </c>
      <c r="J7" s="5">
        <v>100</v>
      </c>
      <c r="K7" s="7">
        <f t="shared" si="1"/>
        <v>88</v>
      </c>
    </row>
    <row r="8" spans="1:11" ht="15">
      <c r="A8" s="10" t="s">
        <v>81</v>
      </c>
      <c r="B8" s="10" t="s">
        <v>82</v>
      </c>
      <c r="C8" s="4">
        <v>0</v>
      </c>
      <c r="D8" s="4">
        <v>0</v>
      </c>
      <c r="E8" s="4">
        <v>1</v>
      </c>
      <c r="F8" s="4">
        <v>7</v>
      </c>
      <c r="G8" s="4">
        <v>5</v>
      </c>
      <c r="H8" s="4">
        <v>0</v>
      </c>
      <c r="I8" s="7">
        <f t="shared" si="0"/>
        <v>13</v>
      </c>
      <c r="J8" s="5">
        <v>100</v>
      </c>
      <c r="K8" s="7">
        <f t="shared" si="1"/>
        <v>87</v>
      </c>
    </row>
    <row r="9" spans="1:11" ht="15">
      <c r="A9" s="10" t="s">
        <v>77</v>
      </c>
      <c r="B9" s="10" t="s">
        <v>78</v>
      </c>
      <c r="C9" s="4">
        <v>1</v>
      </c>
      <c r="D9" s="4">
        <v>0</v>
      </c>
      <c r="E9" s="4">
        <v>6</v>
      </c>
      <c r="F9" s="4">
        <v>6</v>
      </c>
      <c r="G9" s="4">
        <v>0</v>
      </c>
      <c r="H9" s="4">
        <v>0</v>
      </c>
      <c r="I9" s="7">
        <f t="shared" si="0"/>
        <v>13</v>
      </c>
      <c r="J9" s="5">
        <v>100</v>
      </c>
      <c r="K9" s="7">
        <f t="shared" si="1"/>
        <v>87</v>
      </c>
    </row>
    <row r="10" spans="1:11" ht="15">
      <c r="A10" s="10" t="s">
        <v>65</v>
      </c>
      <c r="B10" s="10" t="s">
        <v>66</v>
      </c>
      <c r="C10" s="4">
        <v>2</v>
      </c>
      <c r="D10" s="4">
        <v>1</v>
      </c>
      <c r="E10" s="4">
        <v>2</v>
      </c>
      <c r="F10" s="4">
        <v>9</v>
      </c>
      <c r="G10" s="4">
        <v>0</v>
      </c>
      <c r="H10" s="4">
        <v>2</v>
      </c>
      <c r="I10" s="7">
        <f t="shared" si="0"/>
        <v>16</v>
      </c>
      <c r="J10" s="5">
        <v>100</v>
      </c>
      <c r="K10" s="7">
        <f t="shared" si="1"/>
        <v>84</v>
      </c>
    </row>
    <row r="11" spans="1:11" ht="15">
      <c r="A11" s="10" t="s">
        <v>67</v>
      </c>
      <c r="B11" s="10" t="s">
        <v>99</v>
      </c>
      <c r="C11" s="4">
        <v>2</v>
      </c>
      <c r="D11" s="4">
        <v>0</v>
      </c>
      <c r="E11" s="4">
        <v>3</v>
      </c>
      <c r="F11" s="4">
        <v>11</v>
      </c>
      <c r="G11" s="4">
        <v>0</v>
      </c>
      <c r="H11" s="4">
        <v>0</v>
      </c>
      <c r="I11" s="7">
        <f t="shared" si="0"/>
        <v>16</v>
      </c>
      <c r="J11" s="5">
        <v>100</v>
      </c>
      <c r="K11" s="7">
        <f t="shared" si="1"/>
        <v>84</v>
      </c>
    </row>
    <row r="12" spans="1:11" ht="15">
      <c r="A12" s="10" t="s">
        <v>79</v>
      </c>
      <c r="B12" s="10" t="s">
        <v>80</v>
      </c>
      <c r="C12" s="4">
        <v>0</v>
      </c>
      <c r="D12" s="4">
        <v>0</v>
      </c>
      <c r="E12" s="4">
        <v>9</v>
      </c>
      <c r="F12" s="4">
        <v>5</v>
      </c>
      <c r="G12" s="4">
        <v>0</v>
      </c>
      <c r="H12" s="4">
        <v>2</v>
      </c>
      <c r="I12" s="7">
        <f t="shared" si="0"/>
        <v>16</v>
      </c>
      <c r="J12" s="5">
        <v>100</v>
      </c>
      <c r="K12" s="7">
        <f t="shared" si="1"/>
        <v>84</v>
      </c>
    </row>
    <row r="13" spans="1:11" ht="15">
      <c r="A13" s="10" t="s">
        <v>75</v>
      </c>
      <c r="B13" s="10" t="s">
        <v>76</v>
      </c>
      <c r="C13" s="4">
        <v>0</v>
      </c>
      <c r="D13" s="4">
        <v>0</v>
      </c>
      <c r="E13" s="4">
        <v>2</v>
      </c>
      <c r="F13" s="4">
        <v>14</v>
      </c>
      <c r="G13" s="4">
        <v>3</v>
      </c>
      <c r="H13" s="4">
        <v>0</v>
      </c>
      <c r="I13" s="7">
        <f t="shared" si="0"/>
        <v>19</v>
      </c>
      <c r="J13" s="5">
        <v>100</v>
      </c>
      <c r="K13" s="7">
        <f t="shared" si="1"/>
        <v>81</v>
      </c>
    </row>
    <row r="14" spans="1:11" ht="15">
      <c r="A14" s="10" t="s">
        <v>21</v>
      </c>
      <c r="B14" s="10" t="s">
        <v>22</v>
      </c>
      <c r="C14" s="4">
        <v>0</v>
      </c>
      <c r="D14" s="4">
        <v>0</v>
      </c>
      <c r="E14" s="4">
        <v>4</v>
      </c>
      <c r="F14" s="4">
        <v>14</v>
      </c>
      <c r="G14" s="4">
        <v>3</v>
      </c>
      <c r="H14" s="4">
        <v>2</v>
      </c>
      <c r="I14" s="7">
        <f t="shared" si="0"/>
        <v>23</v>
      </c>
      <c r="J14" s="5">
        <v>100</v>
      </c>
      <c r="K14" s="7">
        <f t="shared" si="1"/>
        <v>77</v>
      </c>
    </row>
    <row r="15" spans="1:11" ht="15">
      <c r="A15" s="10" t="s">
        <v>49</v>
      </c>
      <c r="B15" s="10" t="s">
        <v>44</v>
      </c>
      <c r="C15" s="4">
        <v>0</v>
      </c>
      <c r="D15" s="4">
        <v>0</v>
      </c>
      <c r="E15" s="4">
        <v>9</v>
      </c>
      <c r="F15" s="4">
        <v>12</v>
      </c>
      <c r="G15" s="4">
        <v>1</v>
      </c>
      <c r="H15" s="4">
        <v>4</v>
      </c>
      <c r="I15" s="7">
        <f t="shared" si="0"/>
        <v>26</v>
      </c>
      <c r="J15" s="5">
        <v>100</v>
      </c>
      <c r="K15" s="7">
        <f t="shared" si="1"/>
        <v>74</v>
      </c>
    </row>
    <row r="16" spans="1:11" ht="15">
      <c r="A16" s="10" t="s">
        <v>21</v>
      </c>
      <c r="B16" s="10" t="s">
        <v>110</v>
      </c>
      <c r="C16" s="4">
        <v>0</v>
      </c>
      <c r="D16" s="4">
        <v>2</v>
      </c>
      <c r="E16" s="4">
        <v>14</v>
      </c>
      <c r="F16" s="4">
        <v>9</v>
      </c>
      <c r="G16" s="4">
        <v>1</v>
      </c>
      <c r="H16" s="4">
        <v>0</v>
      </c>
      <c r="I16" s="7">
        <f t="shared" si="0"/>
        <v>26</v>
      </c>
      <c r="J16" s="5">
        <v>100</v>
      </c>
      <c r="K16" s="7">
        <f t="shared" si="1"/>
        <v>74</v>
      </c>
    </row>
    <row r="17" spans="1:11" ht="15">
      <c r="A17" s="10" t="s">
        <v>27</v>
      </c>
      <c r="B17" s="10" t="s">
        <v>88</v>
      </c>
      <c r="C17" s="4">
        <v>0</v>
      </c>
      <c r="D17" s="4">
        <v>0</v>
      </c>
      <c r="E17" s="4">
        <v>6</v>
      </c>
      <c r="F17" s="4">
        <v>14</v>
      </c>
      <c r="G17" s="4">
        <v>0</v>
      </c>
      <c r="H17" s="4">
        <v>10</v>
      </c>
      <c r="I17" s="7">
        <f t="shared" si="0"/>
        <v>30</v>
      </c>
      <c r="J17" s="5">
        <v>100</v>
      </c>
      <c r="K17" s="7">
        <f t="shared" si="1"/>
        <v>70</v>
      </c>
    </row>
    <row r="18" spans="1:11" ht="15">
      <c r="A18" s="10" t="s">
        <v>47</v>
      </c>
      <c r="B18" s="10" t="s">
        <v>48</v>
      </c>
      <c r="C18" s="4">
        <v>1</v>
      </c>
      <c r="D18" s="4">
        <v>0</v>
      </c>
      <c r="E18" s="4">
        <v>8</v>
      </c>
      <c r="F18" s="4">
        <v>19</v>
      </c>
      <c r="G18" s="4">
        <v>2</v>
      </c>
      <c r="H18" s="4">
        <v>0</v>
      </c>
      <c r="I18" s="7">
        <f t="shared" si="0"/>
        <v>30</v>
      </c>
      <c r="J18" s="5">
        <v>100</v>
      </c>
      <c r="K18" s="7">
        <f t="shared" si="1"/>
        <v>70</v>
      </c>
    </row>
    <row r="19" spans="1:11" ht="15">
      <c r="A19" s="10" t="s">
        <v>73</v>
      </c>
      <c r="B19" s="10" t="s">
        <v>100</v>
      </c>
      <c r="C19" s="4">
        <v>0</v>
      </c>
      <c r="D19" s="4">
        <v>0</v>
      </c>
      <c r="E19" s="4">
        <v>6</v>
      </c>
      <c r="F19" s="4">
        <v>7</v>
      </c>
      <c r="G19" s="4">
        <v>10</v>
      </c>
      <c r="H19" s="4">
        <v>10</v>
      </c>
      <c r="I19" s="7">
        <f t="shared" si="0"/>
        <v>33</v>
      </c>
      <c r="J19" s="5">
        <v>100</v>
      </c>
      <c r="K19" s="7">
        <f t="shared" si="1"/>
        <v>67</v>
      </c>
    </row>
    <row r="20" spans="1:11" ht="15">
      <c r="A20" s="10" t="s">
        <v>39</v>
      </c>
      <c r="B20" s="10" t="s">
        <v>40</v>
      </c>
      <c r="C20" s="4">
        <v>2</v>
      </c>
      <c r="D20" s="4">
        <v>2</v>
      </c>
      <c r="E20" s="4">
        <v>18</v>
      </c>
      <c r="F20" s="4">
        <v>4</v>
      </c>
      <c r="G20" s="4">
        <v>0</v>
      </c>
      <c r="H20" s="4">
        <v>8</v>
      </c>
      <c r="I20" s="7">
        <f t="shared" si="0"/>
        <v>34</v>
      </c>
      <c r="J20" s="5">
        <v>100</v>
      </c>
      <c r="K20" s="7">
        <f t="shared" si="1"/>
        <v>66</v>
      </c>
    </row>
    <row r="21" spans="1:11" ht="15">
      <c r="A21" s="10" t="s">
        <v>51</v>
      </c>
      <c r="B21" s="10" t="s">
        <v>93</v>
      </c>
      <c r="C21" s="4">
        <v>0</v>
      </c>
      <c r="D21" s="4">
        <v>0</v>
      </c>
      <c r="E21" s="4">
        <v>9</v>
      </c>
      <c r="F21" s="4">
        <v>6</v>
      </c>
      <c r="G21" s="4">
        <v>10</v>
      </c>
      <c r="H21" s="4">
        <v>10</v>
      </c>
      <c r="I21" s="7">
        <f t="shared" si="0"/>
        <v>35</v>
      </c>
      <c r="J21" s="5">
        <v>100</v>
      </c>
      <c r="K21" s="7">
        <f t="shared" si="1"/>
        <v>65</v>
      </c>
    </row>
    <row r="22" spans="1:11" ht="15">
      <c r="A22" s="10" t="s">
        <v>69</v>
      </c>
      <c r="B22" s="10" t="s">
        <v>70</v>
      </c>
      <c r="C22" s="4">
        <v>1</v>
      </c>
      <c r="D22" s="4">
        <v>1</v>
      </c>
      <c r="E22" s="4">
        <v>9</v>
      </c>
      <c r="F22" s="4">
        <v>7</v>
      </c>
      <c r="G22" s="4">
        <v>10</v>
      </c>
      <c r="H22" s="4">
        <v>10</v>
      </c>
      <c r="I22" s="7">
        <f t="shared" si="0"/>
        <v>38</v>
      </c>
      <c r="J22" s="5">
        <v>100</v>
      </c>
      <c r="K22" s="7">
        <f t="shared" si="1"/>
        <v>62</v>
      </c>
    </row>
    <row r="23" spans="1:11" ht="15">
      <c r="A23" s="10" t="s">
        <v>29</v>
      </c>
      <c r="B23" s="10" t="s">
        <v>30</v>
      </c>
      <c r="C23" s="4">
        <v>3</v>
      </c>
      <c r="D23" s="4">
        <v>0</v>
      </c>
      <c r="E23" s="4">
        <v>8</v>
      </c>
      <c r="F23" s="4">
        <v>17</v>
      </c>
      <c r="G23" s="4">
        <v>0</v>
      </c>
      <c r="H23" s="4">
        <v>10</v>
      </c>
      <c r="I23" s="7">
        <f t="shared" si="0"/>
        <v>38</v>
      </c>
      <c r="J23" s="5">
        <v>100</v>
      </c>
      <c r="K23" s="7">
        <f t="shared" si="1"/>
        <v>62</v>
      </c>
    </row>
    <row r="24" spans="1:11" ht="15">
      <c r="A24" s="10" t="s">
        <v>79</v>
      </c>
      <c r="B24" s="10" t="s">
        <v>98</v>
      </c>
      <c r="C24" s="4">
        <v>6</v>
      </c>
      <c r="D24" s="4">
        <v>2</v>
      </c>
      <c r="E24" s="4">
        <v>12</v>
      </c>
      <c r="F24" s="4">
        <v>18</v>
      </c>
      <c r="G24" s="4">
        <v>0</v>
      </c>
      <c r="H24" s="4">
        <v>4</v>
      </c>
      <c r="I24" s="7">
        <f t="shared" si="0"/>
        <v>42</v>
      </c>
      <c r="J24" s="5">
        <v>100</v>
      </c>
      <c r="K24" s="7">
        <f t="shared" si="1"/>
        <v>58</v>
      </c>
    </row>
    <row r="25" spans="1:11" ht="15">
      <c r="A25" s="10" t="s">
        <v>103</v>
      </c>
      <c r="B25" s="10" t="s">
        <v>104</v>
      </c>
      <c r="C25" s="4">
        <v>1</v>
      </c>
      <c r="D25" s="4">
        <v>0</v>
      </c>
      <c r="E25" s="4">
        <v>5</v>
      </c>
      <c r="F25" s="4">
        <v>17</v>
      </c>
      <c r="G25" s="4">
        <v>10</v>
      </c>
      <c r="H25" s="4">
        <v>10</v>
      </c>
      <c r="I25" s="7">
        <f t="shared" si="0"/>
        <v>43</v>
      </c>
      <c r="J25" s="5">
        <v>100</v>
      </c>
      <c r="K25" s="7">
        <f t="shared" si="1"/>
        <v>57</v>
      </c>
    </row>
    <row r="26" spans="1:11" ht="15">
      <c r="A26" s="10" t="s">
        <v>43</v>
      </c>
      <c r="B26" s="10" t="s">
        <v>44</v>
      </c>
      <c r="C26" s="4">
        <v>3</v>
      </c>
      <c r="D26" s="4">
        <v>6</v>
      </c>
      <c r="E26" s="4">
        <v>13</v>
      </c>
      <c r="F26" s="4">
        <v>9</v>
      </c>
      <c r="G26" s="4">
        <v>2</v>
      </c>
      <c r="H26" s="4">
        <v>10</v>
      </c>
      <c r="I26" s="7">
        <f t="shared" si="0"/>
        <v>43</v>
      </c>
      <c r="J26" s="5">
        <v>100</v>
      </c>
      <c r="K26" s="7">
        <f t="shared" si="1"/>
        <v>57</v>
      </c>
    </row>
    <row r="27" spans="1:11" ht="15">
      <c r="A27" s="10" t="s">
        <v>103</v>
      </c>
      <c r="B27" s="10" t="s">
        <v>107</v>
      </c>
      <c r="C27" s="4">
        <v>0</v>
      </c>
      <c r="D27" s="4">
        <v>0</v>
      </c>
      <c r="E27" s="4">
        <v>4</v>
      </c>
      <c r="F27" s="4">
        <v>24</v>
      </c>
      <c r="G27" s="4">
        <v>10</v>
      </c>
      <c r="H27" s="4">
        <v>10</v>
      </c>
      <c r="I27" s="7">
        <f t="shared" si="0"/>
        <v>48</v>
      </c>
      <c r="J27" s="5">
        <v>100</v>
      </c>
      <c r="K27" s="7">
        <f t="shared" si="1"/>
        <v>52</v>
      </c>
    </row>
    <row r="28" spans="1:11" ht="15">
      <c r="A28" s="10" t="s">
        <v>53</v>
      </c>
      <c r="B28" s="10" t="s">
        <v>54</v>
      </c>
      <c r="C28" s="4">
        <v>4</v>
      </c>
      <c r="D28" s="4">
        <v>0</v>
      </c>
      <c r="E28" s="4">
        <v>12</v>
      </c>
      <c r="F28" s="4">
        <v>22</v>
      </c>
      <c r="G28" s="4">
        <v>0</v>
      </c>
      <c r="H28" s="4">
        <v>10</v>
      </c>
      <c r="I28" s="7">
        <f t="shared" si="0"/>
        <v>48</v>
      </c>
      <c r="J28" s="5">
        <v>100</v>
      </c>
      <c r="K28" s="7">
        <f t="shared" si="1"/>
        <v>52</v>
      </c>
    </row>
    <row r="29" spans="1:11" ht="15">
      <c r="A29" s="10" t="s">
        <v>43</v>
      </c>
      <c r="B29" s="10" t="s">
        <v>89</v>
      </c>
      <c r="C29" s="4">
        <v>18</v>
      </c>
      <c r="D29" s="4">
        <v>5</v>
      </c>
      <c r="E29" s="4">
        <v>17</v>
      </c>
      <c r="F29" s="4">
        <v>8</v>
      </c>
      <c r="G29" s="4">
        <v>0</v>
      </c>
      <c r="H29" s="4">
        <v>0</v>
      </c>
      <c r="I29" s="7">
        <f t="shared" si="0"/>
        <v>48</v>
      </c>
      <c r="J29" s="5">
        <v>100</v>
      </c>
      <c r="K29" s="7">
        <f t="shared" si="1"/>
        <v>52</v>
      </c>
    </row>
    <row r="30" spans="1:11" ht="15">
      <c r="A30" s="10" t="s">
        <v>33</v>
      </c>
      <c r="B30" s="10" t="s">
        <v>34</v>
      </c>
      <c r="C30" s="4" t="s">
        <v>146</v>
      </c>
      <c r="D30" s="4" t="s">
        <v>10</v>
      </c>
      <c r="E30" s="4" t="s">
        <v>10</v>
      </c>
      <c r="F30" s="4" t="s">
        <v>10</v>
      </c>
      <c r="G30" s="4" t="s">
        <v>10</v>
      </c>
      <c r="H30" s="4" t="s">
        <v>10</v>
      </c>
      <c r="I30" s="7">
        <f t="shared" si="0"/>
        <v>0</v>
      </c>
      <c r="J30" s="5">
        <v>100</v>
      </c>
      <c r="K30" s="7" t="s">
        <v>146</v>
      </c>
    </row>
    <row r="31" spans="1:11" ht="15">
      <c r="A31" s="10" t="s">
        <v>71</v>
      </c>
      <c r="B31" s="10" t="s">
        <v>72</v>
      </c>
      <c r="C31" s="4">
        <v>0</v>
      </c>
      <c r="D31" s="4">
        <v>0</v>
      </c>
      <c r="E31" s="4">
        <v>6</v>
      </c>
      <c r="F31" s="4">
        <v>20</v>
      </c>
      <c r="G31" s="4"/>
      <c r="H31" s="4"/>
      <c r="I31" s="7">
        <f t="shared" si="0"/>
        <v>26</v>
      </c>
      <c r="J31" s="5">
        <v>100</v>
      </c>
      <c r="K31" s="7" t="s">
        <v>146</v>
      </c>
    </row>
    <row r="32" spans="1:11" ht="15">
      <c r="A32" s="10" t="s">
        <v>83</v>
      </c>
      <c r="B32" s="10" t="s">
        <v>145</v>
      </c>
      <c r="C32" s="4">
        <v>1</v>
      </c>
      <c r="D32" s="4">
        <v>1</v>
      </c>
      <c r="E32" s="4">
        <v>6</v>
      </c>
      <c r="F32" s="4"/>
      <c r="G32" s="4"/>
      <c r="H32" s="4"/>
      <c r="I32" s="7">
        <f t="shared" si="0"/>
        <v>8</v>
      </c>
      <c r="J32" s="5">
        <v>100</v>
      </c>
      <c r="K32" s="7" t="s">
        <v>146</v>
      </c>
    </row>
    <row r="33" spans="1:11" ht="15">
      <c r="A33" s="10" t="s">
        <v>86</v>
      </c>
      <c r="B33" s="10" t="s">
        <v>87</v>
      </c>
      <c r="C33" s="4">
        <v>19</v>
      </c>
      <c r="D33" s="4">
        <v>0</v>
      </c>
      <c r="E33" s="4"/>
      <c r="F33" s="4"/>
      <c r="G33" s="4"/>
      <c r="H33" s="4"/>
      <c r="I33" s="7">
        <f t="shared" si="0"/>
        <v>19</v>
      </c>
      <c r="J33" s="5">
        <v>100</v>
      </c>
      <c r="K33" s="7" t="s">
        <v>146</v>
      </c>
    </row>
    <row r="34" spans="1:11" ht="15">
      <c r="A34" s="10" t="s">
        <v>25</v>
      </c>
      <c r="B34" s="10" t="s">
        <v>26</v>
      </c>
      <c r="C34" s="4">
        <v>0</v>
      </c>
      <c r="D34" s="4">
        <v>0</v>
      </c>
      <c r="E34" s="4">
        <v>8</v>
      </c>
      <c r="F34" s="4"/>
      <c r="G34" s="4"/>
      <c r="H34" s="4"/>
      <c r="I34" s="7">
        <f aca="true" t="shared" si="2" ref="I34:I60">SUM(C34:H34)</f>
        <v>8</v>
      </c>
      <c r="J34" s="5">
        <v>100</v>
      </c>
      <c r="K34" s="7" t="s">
        <v>146</v>
      </c>
    </row>
    <row r="35" spans="1:11" ht="15">
      <c r="A35" s="10" t="s">
        <v>51</v>
      </c>
      <c r="B35" s="10" t="s">
        <v>52</v>
      </c>
      <c r="C35" s="4">
        <v>0</v>
      </c>
      <c r="D35" s="4">
        <v>0</v>
      </c>
      <c r="E35" s="4">
        <v>8</v>
      </c>
      <c r="F35" s="4"/>
      <c r="G35" s="4"/>
      <c r="H35" s="4"/>
      <c r="I35" s="7">
        <f t="shared" si="2"/>
        <v>8</v>
      </c>
      <c r="J35" s="5">
        <v>100</v>
      </c>
      <c r="K35" s="7" t="s">
        <v>146</v>
      </c>
    </row>
    <row r="36" spans="1:11" ht="15">
      <c r="A36" s="10" t="s">
        <v>19</v>
      </c>
      <c r="B36" s="10" t="s">
        <v>20</v>
      </c>
      <c r="C36" s="4">
        <v>4</v>
      </c>
      <c r="D36" s="4">
        <v>3</v>
      </c>
      <c r="E36" s="4">
        <v>5</v>
      </c>
      <c r="F36" s="4"/>
      <c r="G36" s="4"/>
      <c r="H36" s="4"/>
      <c r="I36" s="7">
        <f t="shared" si="2"/>
        <v>12</v>
      </c>
      <c r="J36" s="5">
        <v>100</v>
      </c>
      <c r="K36" s="7" t="s">
        <v>146</v>
      </c>
    </row>
    <row r="37" spans="1:11" ht="15">
      <c r="A37" s="10" t="s">
        <v>23</v>
      </c>
      <c r="B37" s="10" t="s">
        <v>24</v>
      </c>
      <c r="C37" s="4">
        <v>0</v>
      </c>
      <c r="D37" s="4">
        <v>0</v>
      </c>
      <c r="E37" s="4">
        <v>8</v>
      </c>
      <c r="F37" s="4">
        <v>8</v>
      </c>
      <c r="G37" s="4"/>
      <c r="H37" s="4"/>
      <c r="I37" s="7">
        <f t="shared" si="2"/>
        <v>16</v>
      </c>
      <c r="J37" s="5">
        <v>100</v>
      </c>
      <c r="K37" s="7" t="s">
        <v>146</v>
      </c>
    </row>
    <row r="38" spans="1:11" ht="15">
      <c r="A38" s="10" t="s">
        <v>37</v>
      </c>
      <c r="B38" s="10" t="s">
        <v>38</v>
      </c>
      <c r="C38" s="4">
        <v>0</v>
      </c>
      <c r="D38" s="4">
        <v>0</v>
      </c>
      <c r="E38" s="4">
        <v>9</v>
      </c>
      <c r="F38" s="4"/>
      <c r="G38" s="4"/>
      <c r="H38" s="4"/>
      <c r="I38" s="7">
        <f t="shared" si="2"/>
        <v>9</v>
      </c>
      <c r="J38" s="5">
        <v>100</v>
      </c>
      <c r="K38" s="7" t="s">
        <v>146</v>
      </c>
    </row>
    <row r="39" spans="1:11" ht="15">
      <c r="A39" s="10" t="s">
        <v>61</v>
      </c>
      <c r="B39" s="10" t="s">
        <v>62</v>
      </c>
      <c r="C39" s="4">
        <v>0</v>
      </c>
      <c r="D39" s="4">
        <v>0</v>
      </c>
      <c r="E39" s="4">
        <v>6</v>
      </c>
      <c r="F39" s="4"/>
      <c r="G39" s="4"/>
      <c r="H39" s="4"/>
      <c r="I39" s="7">
        <f t="shared" si="2"/>
        <v>6</v>
      </c>
      <c r="J39" s="5">
        <v>100</v>
      </c>
      <c r="K39" s="7" t="s">
        <v>146</v>
      </c>
    </row>
    <row r="40" spans="1:11" ht="15">
      <c r="A40" s="10" t="s">
        <v>59</v>
      </c>
      <c r="B40" s="10" t="s">
        <v>60</v>
      </c>
      <c r="C40" s="4">
        <v>0</v>
      </c>
      <c r="D40" s="4">
        <v>0</v>
      </c>
      <c r="E40" s="4">
        <v>8</v>
      </c>
      <c r="F40" s="4"/>
      <c r="G40" s="4"/>
      <c r="H40" s="4"/>
      <c r="I40" s="7">
        <f t="shared" si="2"/>
        <v>8</v>
      </c>
      <c r="J40" s="5">
        <v>100</v>
      </c>
      <c r="K40" s="7" t="s">
        <v>146</v>
      </c>
    </row>
    <row r="41" spans="1:11" ht="15">
      <c r="A41" s="10" t="s">
        <v>77</v>
      </c>
      <c r="B41" s="10" t="s">
        <v>94</v>
      </c>
      <c r="C41" s="4">
        <v>0</v>
      </c>
      <c r="D41" s="4">
        <v>0</v>
      </c>
      <c r="E41" s="4">
        <v>8</v>
      </c>
      <c r="F41" s="4"/>
      <c r="G41" s="4"/>
      <c r="H41" s="4"/>
      <c r="I41" s="7">
        <f t="shared" si="2"/>
        <v>8</v>
      </c>
      <c r="J41" s="5">
        <v>100</v>
      </c>
      <c r="K41" s="7" t="s">
        <v>146</v>
      </c>
    </row>
    <row r="42" spans="1:11" ht="12.75">
      <c r="A42" s="4" t="s">
        <v>67</v>
      </c>
      <c r="B42" s="4" t="s">
        <v>68</v>
      </c>
      <c r="C42" s="4">
        <v>2</v>
      </c>
      <c r="D42" s="4">
        <v>0</v>
      </c>
      <c r="E42" s="4">
        <v>15</v>
      </c>
      <c r="F42" s="4"/>
      <c r="G42" s="4"/>
      <c r="H42" s="4"/>
      <c r="I42" s="7">
        <f t="shared" si="2"/>
        <v>17</v>
      </c>
      <c r="J42" s="5">
        <v>100</v>
      </c>
      <c r="K42" s="7" t="s">
        <v>146</v>
      </c>
    </row>
    <row r="43" spans="1:11" ht="12.75">
      <c r="A43" s="4" t="s">
        <v>147</v>
      </c>
      <c r="B43" s="4" t="s">
        <v>151</v>
      </c>
      <c r="C43" s="4">
        <v>7</v>
      </c>
      <c r="D43" s="4">
        <v>0</v>
      </c>
      <c r="E43" s="4"/>
      <c r="F43" s="4"/>
      <c r="G43" s="4"/>
      <c r="H43" s="4"/>
      <c r="I43" s="7">
        <f t="shared" si="2"/>
        <v>7</v>
      </c>
      <c r="J43" s="5">
        <v>100</v>
      </c>
      <c r="K43" s="7" t="s">
        <v>146</v>
      </c>
    </row>
    <row r="44" spans="1:11" ht="15">
      <c r="A44" s="10" t="s">
        <v>31</v>
      </c>
      <c r="B44" s="10" t="s">
        <v>32</v>
      </c>
      <c r="C44" s="4">
        <v>4</v>
      </c>
      <c r="D44" s="4">
        <v>2</v>
      </c>
      <c r="E44" s="4">
        <v>11</v>
      </c>
      <c r="F44" s="4">
        <v>16</v>
      </c>
      <c r="G44" s="4"/>
      <c r="H44" s="4"/>
      <c r="I44" s="7">
        <f t="shared" si="2"/>
        <v>33</v>
      </c>
      <c r="J44" s="5">
        <v>100</v>
      </c>
      <c r="K44" s="7" t="s">
        <v>149</v>
      </c>
    </row>
    <row r="45" spans="1:11" ht="15">
      <c r="A45" s="10" t="s">
        <v>55</v>
      </c>
      <c r="B45" s="10" t="s">
        <v>56</v>
      </c>
      <c r="C45" s="4" t="s">
        <v>10</v>
      </c>
      <c r="D45" s="4" t="s">
        <v>10</v>
      </c>
      <c r="E45" s="4" t="s">
        <v>10</v>
      </c>
      <c r="F45" s="4" t="s">
        <v>10</v>
      </c>
      <c r="G45" s="4" t="s">
        <v>10</v>
      </c>
      <c r="H45" s="4" t="s">
        <v>10</v>
      </c>
      <c r="I45" s="7">
        <f t="shared" si="2"/>
        <v>0</v>
      </c>
      <c r="J45" s="5">
        <v>100</v>
      </c>
      <c r="K45" s="7" t="s">
        <v>150</v>
      </c>
    </row>
    <row r="46" spans="1:11" ht="15">
      <c r="A46" s="10" t="s">
        <v>57</v>
      </c>
      <c r="B46" s="10" t="s">
        <v>108</v>
      </c>
      <c r="C46" s="4"/>
      <c r="D46" s="4"/>
      <c r="E46" s="4"/>
      <c r="F46" s="4"/>
      <c r="G46" s="4"/>
      <c r="H46" s="4"/>
      <c r="I46" s="7">
        <f t="shared" si="2"/>
        <v>0</v>
      </c>
      <c r="J46" s="5">
        <v>100</v>
      </c>
      <c r="K46" s="7" t="s">
        <v>150</v>
      </c>
    </row>
    <row r="47" spans="1:11" ht="15">
      <c r="A47" s="10" t="s">
        <v>35</v>
      </c>
      <c r="B47" s="10" t="s">
        <v>36</v>
      </c>
      <c r="C47" s="4"/>
      <c r="D47" s="4"/>
      <c r="E47" s="4"/>
      <c r="F47" s="4"/>
      <c r="G47" s="4"/>
      <c r="H47" s="4"/>
      <c r="I47" s="7">
        <f t="shared" si="2"/>
        <v>0</v>
      </c>
      <c r="J47" s="5">
        <v>100</v>
      </c>
      <c r="K47" s="7" t="s">
        <v>150</v>
      </c>
    </row>
    <row r="48" spans="1:12" ht="15">
      <c r="A48" s="10" t="s">
        <v>63</v>
      </c>
      <c r="B48" s="10" t="s">
        <v>64</v>
      </c>
      <c r="C48" s="4"/>
      <c r="D48" s="4"/>
      <c r="E48" s="4"/>
      <c r="F48" s="4"/>
      <c r="G48" s="4"/>
      <c r="H48" s="4"/>
      <c r="I48" s="7">
        <f t="shared" si="2"/>
        <v>0</v>
      </c>
      <c r="J48" s="5">
        <v>100</v>
      </c>
      <c r="K48" s="7" t="s">
        <v>150</v>
      </c>
      <c r="L48" t="s">
        <v>154</v>
      </c>
    </row>
    <row r="49" spans="1:11" ht="15">
      <c r="A49" s="10" t="s">
        <v>57</v>
      </c>
      <c r="B49" s="10" t="s">
        <v>109</v>
      </c>
      <c r="C49" s="4"/>
      <c r="D49" s="4"/>
      <c r="E49" s="4"/>
      <c r="F49" s="4"/>
      <c r="G49" s="4"/>
      <c r="H49" s="4"/>
      <c r="I49" s="7">
        <f t="shared" si="2"/>
        <v>0</v>
      </c>
      <c r="J49" s="5">
        <v>100</v>
      </c>
      <c r="K49" s="7" t="s">
        <v>150</v>
      </c>
    </row>
    <row r="50" spans="1:11" ht="15">
      <c r="A50" s="10" t="s">
        <v>35</v>
      </c>
      <c r="B50" s="10" t="s">
        <v>85</v>
      </c>
      <c r="C50" s="4"/>
      <c r="D50" s="4"/>
      <c r="E50" s="4"/>
      <c r="F50" s="4"/>
      <c r="G50" s="4"/>
      <c r="H50" s="4"/>
      <c r="I50" s="7">
        <f t="shared" si="2"/>
        <v>0</v>
      </c>
      <c r="J50" s="5">
        <v>100</v>
      </c>
      <c r="K50" s="7" t="s">
        <v>150</v>
      </c>
    </row>
    <row r="51" spans="1:11" ht="12.75">
      <c r="A51" s="4"/>
      <c r="B51" s="4"/>
      <c r="C51" s="4"/>
      <c r="D51" s="4"/>
      <c r="E51" s="4"/>
      <c r="F51" s="4"/>
      <c r="G51" s="4"/>
      <c r="H51" s="4"/>
      <c r="I51" s="7">
        <f t="shared" si="2"/>
        <v>0</v>
      </c>
      <c r="J51" s="5">
        <v>100</v>
      </c>
      <c r="K51" s="7">
        <f aca="true" t="shared" si="3" ref="K51:K60">SUM(J51-I51)</f>
        <v>100</v>
      </c>
    </row>
    <row r="52" spans="1:11" ht="12.75">
      <c r="A52" s="4"/>
      <c r="B52" s="4"/>
      <c r="C52" s="4"/>
      <c r="D52" s="4"/>
      <c r="E52" s="4"/>
      <c r="F52" s="4"/>
      <c r="G52" s="4"/>
      <c r="H52" s="4"/>
      <c r="I52" s="7">
        <f t="shared" si="2"/>
        <v>0</v>
      </c>
      <c r="J52" s="5">
        <v>100</v>
      </c>
      <c r="K52" s="7">
        <f t="shared" si="3"/>
        <v>100</v>
      </c>
    </row>
    <row r="53" spans="1:11" ht="12.75">
      <c r="A53" s="4"/>
      <c r="B53" s="4"/>
      <c r="C53" s="4"/>
      <c r="D53" s="4"/>
      <c r="E53" s="4"/>
      <c r="F53" s="4"/>
      <c r="G53" s="4"/>
      <c r="H53" s="4"/>
      <c r="I53" s="7">
        <f t="shared" si="2"/>
        <v>0</v>
      </c>
      <c r="J53" s="5">
        <v>100</v>
      </c>
      <c r="K53" s="7">
        <f t="shared" si="3"/>
        <v>100</v>
      </c>
    </row>
    <row r="54" spans="1:11" ht="12.75">
      <c r="A54" s="4"/>
      <c r="B54" s="4"/>
      <c r="C54" s="4"/>
      <c r="D54" s="4"/>
      <c r="E54" s="4"/>
      <c r="F54" s="4"/>
      <c r="G54" s="4"/>
      <c r="H54" s="4"/>
      <c r="I54" s="7">
        <f t="shared" si="2"/>
        <v>0</v>
      </c>
      <c r="J54" s="5">
        <v>100</v>
      </c>
      <c r="K54" s="7">
        <f t="shared" si="3"/>
        <v>100</v>
      </c>
    </row>
    <row r="55" spans="1:11" ht="12.75">
      <c r="A55" s="4"/>
      <c r="B55" s="4"/>
      <c r="C55" s="4"/>
      <c r="D55" s="4"/>
      <c r="E55" s="4"/>
      <c r="F55" s="4"/>
      <c r="G55" s="4"/>
      <c r="H55" s="4"/>
      <c r="I55" s="7">
        <f t="shared" si="2"/>
        <v>0</v>
      </c>
      <c r="J55" s="5">
        <v>100</v>
      </c>
      <c r="K55" s="7">
        <f t="shared" si="3"/>
        <v>100</v>
      </c>
    </row>
    <row r="56" spans="1:11" ht="12.75">
      <c r="A56" s="4"/>
      <c r="B56" s="4"/>
      <c r="C56" s="4"/>
      <c r="D56" s="4"/>
      <c r="E56" s="4"/>
      <c r="F56" s="4"/>
      <c r="G56" s="4"/>
      <c r="H56" s="4"/>
      <c r="I56" s="7">
        <f t="shared" si="2"/>
        <v>0</v>
      </c>
      <c r="J56" s="5">
        <v>100</v>
      </c>
      <c r="K56" s="7">
        <f t="shared" si="3"/>
        <v>100</v>
      </c>
    </row>
    <row r="57" spans="1:11" ht="12.75">
      <c r="A57" s="4"/>
      <c r="B57" s="4"/>
      <c r="C57" s="4"/>
      <c r="D57" s="4"/>
      <c r="E57" s="4"/>
      <c r="F57" s="4"/>
      <c r="G57" s="4"/>
      <c r="H57" s="4"/>
      <c r="I57" s="7">
        <f t="shared" si="2"/>
        <v>0</v>
      </c>
      <c r="J57" s="5">
        <v>100</v>
      </c>
      <c r="K57" s="7">
        <f t="shared" si="3"/>
        <v>100</v>
      </c>
    </row>
    <row r="58" spans="1:11" ht="12.75">
      <c r="A58" s="4"/>
      <c r="B58" s="4"/>
      <c r="C58" s="4"/>
      <c r="D58" s="4"/>
      <c r="E58" s="4"/>
      <c r="F58" s="4"/>
      <c r="G58" s="4"/>
      <c r="H58" s="4"/>
      <c r="I58" s="7">
        <f t="shared" si="2"/>
        <v>0</v>
      </c>
      <c r="J58" s="5">
        <v>100</v>
      </c>
      <c r="K58" s="7">
        <f t="shared" si="3"/>
        <v>100</v>
      </c>
    </row>
    <row r="59" spans="1:11" ht="12.75">
      <c r="A59" s="4"/>
      <c r="B59" s="4"/>
      <c r="C59" s="4"/>
      <c r="D59" s="4"/>
      <c r="E59" s="4"/>
      <c r="F59" s="4"/>
      <c r="G59" s="4"/>
      <c r="H59" s="4"/>
      <c r="I59" s="7">
        <f t="shared" si="2"/>
        <v>0</v>
      </c>
      <c r="J59" s="5">
        <v>100</v>
      </c>
      <c r="K59" s="7">
        <f t="shared" si="3"/>
        <v>100</v>
      </c>
    </row>
    <row r="60" spans="1:11" ht="12.75">
      <c r="A60" s="4"/>
      <c r="B60" s="4"/>
      <c r="C60" s="4"/>
      <c r="D60" s="4"/>
      <c r="E60" s="4"/>
      <c r="F60" s="4"/>
      <c r="G60" s="4"/>
      <c r="H60" s="4"/>
      <c r="I60" s="7">
        <f t="shared" si="2"/>
        <v>0</v>
      </c>
      <c r="J60" s="5">
        <v>100</v>
      </c>
      <c r="K60" s="7">
        <f t="shared" si="3"/>
        <v>100</v>
      </c>
    </row>
  </sheetData>
  <sheetProtection/>
  <conditionalFormatting sqref="A5:A16 A18:A48">
    <cfRule type="expression" priority="9" dxfId="1">
      <formula>OR('Open-3'!#REF!=1,A5="")</formula>
    </cfRule>
    <cfRule type="expression" priority="10" dxfId="0">
      <formula>'Open-3'!#REF!&gt;1</formula>
    </cfRule>
  </conditionalFormatting>
  <conditionalFormatting sqref="A17">
    <cfRule type="expression" priority="7" dxfId="1">
      <formula>OR('Open-3'!#REF!=1,A17="")</formula>
    </cfRule>
    <cfRule type="expression" priority="8" dxfId="0">
      <formula>'Open-3'!#REF!&gt;1</formula>
    </cfRule>
  </conditionalFormatting>
  <conditionalFormatting sqref="A2">
    <cfRule type="expression" priority="5" dxfId="1">
      <formula>OR('Open-3'!#REF!=1,A2="")</formula>
    </cfRule>
    <cfRule type="expression" priority="6" dxfId="0">
      <formula>'Open-3'!#REF!&gt;1</formula>
    </cfRule>
  </conditionalFormatting>
  <conditionalFormatting sqref="A3">
    <cfRule type="expression" priority="3" dxfId="1">
      <formula>OR('Open-3'!#REF!=1,A3="")</formula>
    </cfRule>
    <cfRule type="expression" priority="4" dxfId="0">
      <formula>'Open-3'!#REF!&gt;1</formula>
    </cfRule>
  </conditionalFormatting>
  <conditionalFormatting sqref="A4">
    <cfRule type="expression" priority="1" dxfId="1">
      <formula>OR('Open-3'!#REF!=1,A4="")</formula>
    </cfRule>
    <cfRule type="expression" priority="2" dxfId="0">
      <formula>'Open-3'!#REF!&gt;1</formula>
    </cfRule>
  </conditionalFormatting>
  <printOptions/>
  <pageMargins left="0.25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0" sqref="K20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25.5">
      <c r="A1" s="9" t="s">
        <v>0</v>
      </c>
      <c r="B1" s="8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16</v>
      </c>
      <c r="H1" s="6" t="s">
        <v>7</v>
      </c>
      <c r="I1" s="6" t="s">
        <v>9</v>
      </c>
      <c r="J1" s="6" t="s">
        <v>8</v>
      </c>
    </row>
    <row r="2" spans="1:10" ht="15">
      <c r="A2" s="10" t="s">
        <v>122</v>
      </c>
      <c r="B2" s="11" t="s">
        <v>123</v>
      </c>
      <c r="C2" s="4">
        <v>2</v>
      </c>
      <c r="D2" s="4">
        <v>0</v>
      </c>
      <c r="E2" s="4">
        <v>14</v>
      </c>
      <c r="F2" s="4">
        <v>30</v>
      </c>
      <c r="G2" s="4">
        <v>10</v>
      </c>
      <c r="H2" s="7">
        <f aca="true" t="shared" si="0" ref="H2:H18">SUM(C2:G2)</f>
        <v>56</v>
      </c>
      <c r="I2" s="7">
        <v>90</v>
      </c>
      <c r="J2" s="7">
        <f>SUM(I2-H2)</f>
        <v>34</v>
      </c>
    </row>
    <row r="3" spans="1:10" ht="15">
      <c r="A3" s="10" t="s">
        <v>120</v>
      </c>
      <c r="B3" s="11" t="s">
        <v>121</v>
      </c>
      <c r="C3" s="4">
        <v>1</v>
      </c>
      <c r="D3" s="4">
        <v>0</v>
      </c>
      <c r="E3" s="4">
        <v>5</v>
      </c>
      <c r="F3" s="4">
        <v>30</v>
      </c>
      <c r="G3" s="4">
        <v>10</v>
      </c>
      <c r="H3" s="7">
        <f t="shared" si="0"/>
        <v>46</v>
      </c>
      <c r="I3" s="7">
        <v>90</v>
      </c>
      <c r="J3" s="7">
        <f>SUM(I3-H3)</f>
        <v>44</v>
      </c>
    </row>
    <row r="4" spans="1:10" ht="15">
      <c r="A4" s="10" t="s">
        <v>112</v>
      </c>
      <c r="B4" s="11" t="s">
        <v>50</v>
      </c>
      <c r="C4" s="4">
        <v>0</v>
      </c>
      <c r="D4" s="4">
        <v>0</v>
      </c>
      <c r="E4" s="4">
        <v>10</v>
      </c>
      <c r="F4" s="4">
        <v>8</v>
      </c>
      <c r="G4" s="4">
        <v>10</v>
      </c>
      <c r="H4" s="7">
        <f t="shared" si="0"/>
        <v>28</v>
      </c>
      <c r="I4" s="7">
        <v>90</v>
      </c>
      <c r="J4" s="7">
        <f>SUM(I4-H4)</f>
        <v>62</v>
      </c>
    </row>
    <row r="5" spans="1:10" ht="15">
      <c r="A5" s="10" t="s">
        <v>53</v>
      </c>
      <c r="B5" s="11" t="s">
        <v>133</v>
      </c>
      <c r="C5" s="4">
        <v>0</v>
      </c>
      <c r="D5" s="4">
        <v>0</v>
      </c>
      <c r="E5" s="4">
        <v>5</v>
      </c>
      <c r="F5" s="4">
        <v>6</v>
      </c>
      <c r="G5" s="4">
        <v>1</v>
      </c>
      <c r="H5" s="7">
        <f t="shared" si="0"/>
        <v>12</v>
      </c>
      <c r="I5" s="7">
        <v>90</v>
      </c>
      <c r="J5" s="7">
        <f>SUM(I5-H5)</f>
        <v>78</v>
      </c>
    </row>
    <row r="6" spans="1:10" ht="15">
      <c r="A6" s="10" t="s">
        <v>51</v>
      </c>
      <c r="B6" s="11" t="s">
        <v>113</v>
      </c>
      <c r="C6" s="4">
        <v>1</v>
      </c>
      <c r="D6" s="4">
        <v>0</v>
      </c>
      <c r="E6" s="4">
        <v>1</v>
      </c>
      <c r="F6" s="4">
        <v>8</v>
      </c>
      <c r="G6" s="4">
        <v>1</v>
      </c>
      <c r="H6" s="7">
        <f t="shared" si="0"/>
        <v>11</v>
      </c>
      <c r="I6" s="7">
        <v>90</v>
      </c>
      <c r="J6" s="7">
        <f>SUM(I6-H6)</f>
        <v>79</v>
      </c>
    </row>
    <row r="7" spans="1:10" ht="15">
      <c r="A7" s="10" t="s">
        <v>53</v>
      </c>
      <c r="B7" s="11" t="s">
        <v>111</v>
      </c>
      <c r="C7" s="4" t="s">
        <v>10</v>
      </c>
      <c r="D7" s="4" t="s">
        <v>10</v>
      </c>
      <c r="E7" s="4" t="s">
        <v>10</v>
      </c>
      <c r="F7" s="4" t="s">
        <v>10</v>
      </c>
      <c r="G7" s="4" t="s">
        <v>10</v>
      </c>
      <c r="H7" s="7">
        <f t="shared" si="0"/>
        <v>0</v>
      </c>
      <c r="I7" s="7">
        <v>90</v>
      </c>
      <c r="J7" s="7" t="s">
        <v>146</v>
      </c>
    </row>
    <row r="8" spans="1:10" ht="15">
      <c r="A8" s="10" t="s">
        <v>55</v>
      </c>
      <c r="B8" s="11" t="s">
        <v>114</v>
      </c>
      <c r="C8" s="4">
        <v>0</v>
      </c>
      <c r="D8" s="4">
        <v>0</v>
      </c>
      <c r="E8" s="4"/>
      <c r="F8" s="4"/>
      <c r="G8" s="4"/>
      <c r="H8" s="7">
        <f t="shared" si="0"/>
        <v>0</v>
      </c>
      <c r="I8" s="7">
        <v>90</v>
      </c>
      <c r="J8" s="7" t="s">
        <v>146</v>
      </c>
    </row>
    <row r="9" spans="1:10" ht="15">
      <c r="A9" s="10" t="s">
        <v>103</v>
      </c>
      <c r="B9" s="11" t="s">
        <v>90</v>
      </c>
      <c r="C9" s="4">
        <v>0</v>
      </c>
      <c r="D9" s="4">
        <v>0</v>
      </c>
      <c r="E9" s="4">
        <v>8</v>
      </c>
      <c r="F9" s="4"/>
      <c r="G9" s="4"/>
      <c r="H9" s="7">
        <f t="shared" si="0"/>
        <v>8</v>
      </c>
      <c r="I9" s="7">
        <v>90</v>
      </c>
      <c r="J9" s="7" t="s">
        <v>146</v>
      </c>
    </row>
    <row r="10" spans="1:10" ht="15">
      <c r="A10" s="10" t="s">
        <v>83</v>
      </c>
      <c r="B10" s="11" t="s">
        <v>119</v>
      </c>
      <c r="C10" s="4">
        <v>2</v>
      </c>
      <c r="D10" s="4">
        <v>1</v>
      </c>
      <c r="E10" s="4">
        <v>3</v>
      </c>
      <c r="F10" s="4"/>
      <c r="G10" s="4"/>
      <c r="H10" s="7">
        <f t="shared" si="0"/>
        <v>6</v>
      </c>
      <c r="I10" s="7">
        <v>90</v>
      </c>
      <c r="J10" s="7" t="s">
        <v>146</v>
      </c>
    </row>
    <row r="11" spans="1:10" ht="15">
      <c r="A11" s="10" t="s">
        <v>59</v>
      </c>
      <c r="B11" s="11" t="s">
        <v>126</v>
      </c>
      <c r="C11" s="4">
        <v>7</v>
      </c>
      <c r="D11" s="4">
        <v>2</v>
      </c>
      <c r="E11" s="4"/>
      <c r="F11" s="4"/>
      <c r="G11" s="4"/>
      <c r="H11" s="7">
        <f t="shared" si="0"/>
        <v>9</v>
      </c>
      <c r="I11" s="7">
        <v>90</v>
      </c>
      <c r="J11" s="7" t="s">
        <v>146</v>
      </c>
    </row>
    <row r="12" spans="1:10" ht="15">
      <c r="A12" s="10" t="s">
        <v>65</v>
      </c>
      <c r="B12" s="11" t="s">
        <v>130</v>
      </c>
      <c r="C12" s="4">
        <v>5</v>
      </c>
      <c r="D12" s="4">
        <v>2</v>
      </c>
      <c r="E12" s="4">
        <v>18</v>
      </c>
      <c r="F12" s="4">
        <v>2</v>
      </c>
      <c r="G12" s="4"/>
      <c r="H12" s="7">
        <f t="shared" si="0"/>
        <v>27</v>
      </c>
      <c r="I12" s="7">
        <v>90</v>
      </c>
      <c r="J12" s="7" t="s">
        <v>146</v>
      </c>
    </row>
    <row r="13" spans="1:10" ht="15">
      <c r="A13" s="10" t="s">
        <v>115</v>
      </c>
      <c r="B13" s="11" t="s">
        <v>116</v>
      </c>
      <c r="C13" s="4"/>
      <c r="D13" s="4"/>
      <c r="E13" s="4"/>
      <c r="F13" s="4"/>
      <c r="G13" s="4"/>
      <c r="H13" s="7">
        <f t="shared" si="0"/>
        <v>0</v>
      </c>
      <c r="I13" s="7">
        <v>90</v>
      </c>
      <c r="J13" s="7" t="s">
        <v>149</v>
      </c>
    </row>
    <row r="14" spans="1:10" ht="15">
      <c r="A14" s="10" t="s">
        <v>124</v>
      </c>
      <c r="B14" s="11" t="s">
        <v>125</v>
      </c>
      <c r="C14" s="4">
        <v>2</v>
      </c>
      <c r="D14" s="4">
        <v>0</v>
      </c>
      <c r="E14" s="4"/>
      <c r="F14" s="4"/>
      <c r="G14" s="4"/>
      <c r="H14" s="7">
        <f t="shared" si="0"/>
        <v>2</v>
      </c>
      <c r="I14" s="7">
        <v>90</v>
      </c>
      <c r="J14" s="7" t="s">
        <v>149</v>
      </c>
    </row>
    <row r="15" spans="1:10" ht="15">
      <c r="A15" s="10" t="s">
        <v>47</v>
      </c>
      <c r="B15" s="11" t="s">
        <v>129</v>
      </c>
      <c r="C15" s="4">
        <v>5</v>
      </c>
      <c r="D15" s="4">
        <v>0</v>
      </c>
      <c r="E15" s="4">
        <v>5</v>
      </c>
      <c r="F15" s="4"/>
      <c r="G15" s="4"/>
      <c r="H15" s="7">
        <f t="shared" si="0"/>
        <v>10</v>
      </c>
      <c r="I15" s="7">
        <v>90</v>
      </c>
      <c r="J15" s="7" t="s">
        <v>149</v>
      </c>
    </row>
    <row r="16" spans="1:10" ht="15">
      <c r="A16" s="10" t="s">
        <v>117</v>
      </c>
      <c r="B16" s="11" t="s">
        <v>118</v>
      </c>
      <c r="C16" s="4"/>
      <c r="D16" s="4"/>
      <c r="E16" s="4"/>
      <c r="F16" s="4"/>
      <c r="G16" s="4"/>
      <c r="H16" s="7">
        <f t="shared" si="0"/>
        <v>0</v>
      </c>
      <c r="I16" s="7">
        <v>90</v>
      </c>
      <c r="J16" s="7" t="s">
        <v>150</v>
      </c>
    </row>
    <row r="17" spans="1:10" ht="15">
      <c r="A17" s="10" t="s">
        <v>127</v>
      </c>
      <c r="B17" s="11" t="s">
        <v>128</v>
      </c>
      <c r="C17" s="4"/>
      <c r="D17" s="4"/>
      <c r="E17" s="4"/>
      <c r="F17" s="4"/>
      <c r="G17" s="4"/>
      <c r="H17" s="7">
        <f t="shared" si="0"/>
        <v>0</v>
      </c>
      <c r="I17" s="7">
        <v>90</v>
      </c>
      <c r="J17" s="7" t="s">
        <v>150</v>
      </c>
    </row>
    <row r="18" spans="1:10" ht="15">
      <c r="A18" s="10" t="s">
        <v>131</v>
      </c>
      <c r="B18" s="11" t="s">
        <v>132</v>
      </c>
      <c r="C18" s="4"/>
      <c r="D18" s="4"/>
      <c r="E18" s="4"/>
      <c r="F18" s="4"/>
      <c r="G18" s="4"/>
      <c r="H18" s="7">
        <f t="shared" si="0"/>
        <v>0</v>
      </c>
      <c r="I18" s="7">
        <v>90</v>
      </c>
      <c r="J18" s="7" t="s">
        <v>150</v>
      </c>
    </row>
    <row r="19" spans="1:10" ht="15">
      <c r="A19" s="10"/>
      <c r="B19" s="11"/>
      <c r="C19" s="4"/>
      <c r="D19" s="4"/>
      <c r="E19" s="4"/>
      <c r="F19" s="4"/>
      <c r="G19" s="4"/>
      <c r="H19" s="7">
        <f aca="true" t="shared" si="1" ref="H19:H45">SUM(C19:G19)</f>
        <v>0</v>
      </c>
      <c r="I19" s="7">
        <v>90</v>
      </c>
      <c r="J19" s="7">
        <f aca="true" t="shared" si="2" ref="J19:J33">SUM(I19-H19)</f>
        <v>90</v>
      </c>
    </row>
    <row r="20" spans="1:10" ht="12.75">
      <c r="A20" s="4"/>
      <c r="B20" s="4"/>
      <c r="C20" s="4"/>
      <c r="D20" s="4"/>
      <c r="E20" s="4"/>
      <c r="F20" s="4"/>
      <c r="G20" s="4"/>
      <c r="H20" s="7">
        <f t="shared" si="1"/>
        <v>0</v>
      </c>
      <c r="I20" s="7">
        <v>90</v>
      </c>
      <c r="J20" s="7">
        <f t="shared" si="2"/>
        <v>90</v>
      </c>
    </row>
    <row r="21" spans="1:10" ht="12.75">
      <c r="A21" s="4"/>
      <c r="B21" s="4"/>
      <c r="C21" s="4"/>
      <c r="D21" s="4"/>
      <c r="E21" s="4"/>
      <c r="F21" s="4"/>
      <c r="G21" s="4"/>
      <c r="H21" s="7">
        <f t="shared" si="1"/>
        <v>0</v>
      </c>
      <c r="I21" s="7">
        <v>90</v>
      </c>
      <c r="J21" s="7">
        <f t="shared" si="2"/>
        <v>90</v>
      </c>
    </row>
    <row r="22" spans="1:10" ht="12.75">
      <c r="A22" s="4"/>
      <c r="B22" s="4"/>
      <c r="C22" s="4"/>
      <c r="D22" s="4"/>
      <c r="E22" s="4"/>
      <c r="F22" s="4"/>
      <c r="G22" s="4"/>
      <c r="H22" s="7">
        <f t="shared" si="1"/>
        <v>0</v>
      </c>
      <c r="I22" s="7">
        <v>90</v>
      </c>
      <c r="J22" s="7">
        <f t="shared" si="2"/>
        <v>90</v>
      </c>
    </row>
    <row r="23" spans="1:10" ht="12.75">
      <c r="A23" s="4"/>
      <c r="B23" s="4"/>
      <c r="C23" s="4"/>
      <c r="D23" s="4"/>
      <c r="E23" s="4"/>
      <c r="F23" s="4"/>
      <c r="G23" s="4"/>
      <c r="H23" s="7">
        <f t="shared" si="1"/>
        <v>0</v>
      </c>
      <c r="I23" s="7">
        <v>90</v>
      </c>
      <c r="J23" s="7">
        <f t="shared" si="2"/>
        <v>90</v>
      </c>
    </row>
    <row r="24" spans="1:10" ht="12.75">
      <c r="A24" s="4"/>
      <c r="B24" s="4"/>
      <c r="C24" s="4"/>
      <c r="D24" s="4"/>
      <c r="E24" s="4"/>
      <c r="F24" s="4"/>
      <c r="G24" s="4"/>
      <c r="H24" s="7">
        <f t="shared" si="1"/>
        <v>0</v>
      </c>
      <c r="I24" s="7">
        <v>90</v>
      </c>
      <c r="J24" s="7">
        <f t="shared" si="2"/>
        <v>90</v>
      </c>
    </row>
    <row r="25" spans="1:10" ht="12.75">
      <c r="A25" s="4"/>
      <c r="B25" s="4"/>
      <c r="C25" s="4"/>
      <c r="D25" s="4"/>
      <c r="E25" s="4"/>
      <c r="F25" s="4"/>
      <c r="G25" s="4"/>
      <c r="H25" s="7">
        <f t="shared" si="1"/>
        <v>0</v>
      </c>
      <c r="I25" s="7">
        <v>90</v>
      </c>
      <c r="J25" s="7">
        <f t="shared" si="2"/>
        <v>90</v>
      </c>
    </row>
    <row r="26" spans="1:10" ht="12.75">
      <c r="A26" s="4"/>
      <c r="B26" s="4"/>
      <c r="C26" s="4"/>
      <c r="D26" s="4"/>
      <c r="E26" s="4"/>
      <c r="F26" s="4"/>
      <c r="G26" s="4"/>
      <c r="H26" s="7">
        <f t="shared" si="1"/>
        <v>0</v>
      </c>
      <c r="I26" s="7">
        <v>90</v>
      </c>
      <c r="J26" s="7">
        <f t="shared" si="2"/>
        <v>90</v>
      </c>
    </row>
    <row r="27" spans="1:10" ht="12.75">
      <c r="A27" s="4"/>
      <c r="B27" s="4"/>
      <c r="C27" s="4"/>
      <c r="D27" s="4"/>
      <c r="E27" s="4"/>
      <c r="F27" s="4"/>
      <c r="G27" s="4"/>
      <c r="H27" s="7">
        <f t="shared" si="1"/>
        <v>0</v>
      </c>
      <c r="I27" s="7">
        <v>90</v>
      </c>
      <c r="J27" s="7">
        <f t="shared" si="2"/>
        <v>90</v>
      </c>
    </row>
    <row r="28" spans="1:10" ht="12.75">
      <c r="A28" s="4"/>
      <c r="B28" s="4"/>
      <c r="C28" s="4"/>
      <c r="D28" s="4"/>
      <c r="E28" s="4"/>
      <c r="F28" s="4"/>
      <c r="G28" s="4"/>
      <c r="H28" s="7">
        <f t="shared" si="1"/>
        <v>0</v>
      </c>
      <c r="I28" s="7">
        <v>90</v>
      </c>
      <c r="J28" s="7">
        <f t="shared" si="2"/>
        <v>90</v>
      </c>
    </row>
    <row r="29" spans="1:10" ht="12.75">
      <c r="A29" s="4"/>
      <c r="B29" s="4"/>
      <c r="C29" s="4"/>
      <c r="D29" s="4"/>
      <c r="E29" s="4"/>
      <c r="F29" s="4"/>
      <c r="G29" s="4"/>
      <c r="H29" s="7">
        <f t="shared" si="1"/>
        <v>0</v>
      </c>
      <c r="I29" s="7">
        <v>90</v>
      </c>
      <c r="J29" s="7">
        <f t="shared" si="2"/>
        <v>90</v>
      </c>
    </row>
    <row r="30" spans="1:10" ht="12.75">
      <c r="A30" s="4"/>
      <c r="B30" s="4"/>
      <c r="C30" s="4"/>
      <c r="D30" s="4"/>
      <c r="E30" s="4"/>
      <c r="F30" s="4"/>
      <c r="G30" s="4"/>
      <c r="H30" s="7">
        <f t="shared" si="1"/>
        <v>0</v>
      </c>
      <c r="I30" s="7">
        <v>90</v>
      </c>
      <c r="J30" s="7">
        <f t="shared" si="2"/>
        <v>90</v>
      </c>
    </row>
    <row r="31" spans="1:10" ht="12.75">
      <c r="A31" s="4"/>
      <c r="B31" s="4"/>
      <c r="C31" s="4"/>
      <c r="D31" s="4"/>
      <c r="E31" s="4"/>
      <c r="F31" s="4"/>
      <c r="G31" s="4"/>
      <c r="H31" s="7">
        <f t="shared" si="1"/>
        <v>0</v>
      </c>
      <c r="I31" s="7">
        <v>90</v>
      </c>
      <c r="J31" s="7">
        <f t="shared" si="2"/>
        <v>90</v>
      </c>
    </row>
    <row r="32" spans="1:10" ht="12.75">
      <c r="A32" s="4"/>
      <c r="B32" s="4"/>
      <c r="C32" s="4"/>
      <c r="D32" s="4"/>
      <c r="E32" s="4"/>
      <c r="F32" s="4"/>
      <c r="G32" s="4"/>
      <c r="H32" s="7">
        <f t="shared" si="1"/>
        <v>0</v>
      </c>
      <c r="I32" s="7">
        <v>90</v>
      </c>
      <c r="J32" s="7">
        <f t="shared" si="2"/>
        <v>90</v>
      </c>
    </row>
    <row r="33" spans="1:10" ht="12.75">
      <c r="A33" s="4"/>
      <c r="B33" s="4"/>
      <c r="C33" s="4"/>
      <c r="D33" s="4"/>
      <c r="E33" s="4"/>
      <c r="F33" s="4"/>
      <c r="G33" s="4"/>
      <c r="H33" s="7">
        <f t="shared" si="1"/>
        <v>0</v>
      </c>
      <c r="I33" s="7">
        <v>90</v>
      </c>
      <c r="J33" s="7">
        <f t="shared" si="2"/>
        <v>90</v>
      </c>
    </row>
    <row r="34" spans="1:10" ht="12.75">
      <c r="A34" s="4"/>
      <c r="B34" s="4"/>
      <c r="C34" s="4"/>
      <c r="D34" s="4"/>
      <c r="E34" s="4"/>
      <c r="F34" s="4"/>
      <c r="G34" s="4"/>
      <c r="H34" s="7">
        <f t="shared" si="1"/>
        <v>0</v>
      </c>
      <c r="I34" s="7">
        <v>90</v>
      </c>
      <c r="J34" s="7">
        <f aca="true" t="shared" si="3" ref="J34:J45">SUM(I34-H34)</f>
        <v>90</v>
      </c>
    </row>
    <row r="35" spans="1:10" ht="12.75">
      <c r="A35" s="4"/>
      <c r="B35" s="4"/>
      <c r="C35" s="4"/>
      <c r="D35" s="4"/>
      <c r="E35" s="4"/>
      <c r="F35" s="4"/>
      <c r="G35" s="4"/>
      <c r="H35" s="7">
        <f t="shared" si="1"/>
        <v>0</v>
      </c>
      <c r="I35" s="7">
        <v>90</v>
      </c>
      <c r="J35" s="7">
        <f t="shared" si="3"/>
        <v>90</v>
      </c>
    </row>
    <row r="36" spans="1:10" ht="12.75">
      <c r="A36" s="4"/>
      <c r="B36" s="4"/>
      <c r="C36" s="4"/>
      <c r="D36" s="4"/>
      <c r="E36" s="4"/>
      <c r="F36" s="4"/>
      <c r="G36" s="4"/>
      <c r="H36" s="7">
        <f t="shared" si="1"/>
        <v>0</v>
      </c>
      <c r="I36" s="7">
        <v>90</v>
      </c>
      <c r="J36" s="7">
        <f t="shared" si="3"/>
        <v>90</v>
      </c>
    </row>
    <row r="37" spans="1:10" ht="12.75">
      <c r="A37" s="4"/>
      <c r="B37" s="4"/>
      <c r="C37" s="4"/>
      <c r="D37" s="4"/>
      <c r="E37" s="4"/>
      <c r="F37" s="4"/>
      <c r="G37" s="4"/>
      <c r="H37" s="7">
        <f t="shared" si="1"/>
        <v>0</v>
      </c>
      <c r="I37" s="7">
        <v>90</v>
      </c>
      <c r="J37" s="7">
        <f t="shared" si="3"/>
        <v>90</v>
      </c>
    </row>
    <row r="38" spans="1:10" ht="12.75">
      <c r="A38" s="4"/>
      <c r="B38" s="4"/>
      <c r="C38" s="4"/>
      <c r="D38" s="4"/>
      <c r="E38" s="4"/>
      <c r="F38" s="4"/>
      <c r="G38" s="4"/>
      <c r="H38" s="7">
        <f t="shared" si="1"/>
        <v>0</v>
      </c>
      <c r="I38" s="7">
        <v>90</v>
      </c>
      <c r="J38" s="7">
        <f t="shared" si="3"/>
        <v>90</v>
      </c>
    </row>
    <row r="39" spans="1:10" ht="12.75">
      <c r="A39" s="4"/>
      <c r="B39" s="4"/>
      <c r="C39" s="4"/>
      <c r="D39" s="4"/>
      <c r="E39" s="4"/>
      <c r="F39" s="4"/>
      <c r="G39" s="4"/>
      <c r="H39" s="7">
        <f t="shared" si="1"/>
        <v>0</v>
      </c>
      <c r="I39" s="7">
        <v>90</v>
      </c>
      <c r="J39" s="7">
        <f t="shared" si="3"/>
        <v>90</v>
      </c>
    </row>
    <row r="40" spans="1:10" ht="12.75">
      <c r="A40" s="4"/>
      <c r="B40" s="4"/>
      <c r="C40" s="4"/>
      <c r="D40" s="4"/>
      <c r="E40" s="4"/>
      <c r="F40" s="4"/>
      <c r="G40" s="4"/>
      <c r="H40" s="7">
        <f t="shared" si="1"/>
        <v>0</v>
      </c>
      <c r="I40" s="7">
        <v>90</v>
      </c>
      <c r="J40" s="7">
        <f t="shared" si="3"/>
        <v>90</v>
      </c>
    </row>
    <row r="41" spans="1:10" ht="12.75">
      <c r="A41" s="4"/>
      <c r="B41" s="4"/>
      <c r="C41" s="4"/>
      <c r="D41" s="4"/>
      <c r="E41" s="4"/>
      <c r="F41" s="4"/>
      <c r="G41" s="4"/>
      <c r="H41" s="7">
        <f t="shared" si="1"/>
        <v>0</v>
      </c>
      <c r="I41" s="7">
        <v>90</v>
      </c>
      <c r="J41" s="7">
        <f t="shared" si="3"/>
        <v>90</v>
      </c>
    </row>
    <row r="42" spans="1:10" ht="12.75">
      <c r="A42" s="4"/>
      <c r="B42" s="4"/>
      <c r="C42" s="4"/>
      <c r="D42" s="4"/>
      <c r="E42" s="4"/>
      <c r="F42" s="4"/>
      <c r="G42" s="4"/>
      <c r="H42" s="7">
        <f t="shared" si="1"/>
        <v>0</v>
      </c>
      <c r="I42" s="7">
        <v>90</v>
      </c>
      <c r="J42" s="7">
        <f t="shared" si="3"/>
        <v>90</v>
      </c>
    </row>
    <row r="43" spans="1:10" ht="12.75">
      <c r="A43" s="4"/>
      <c r="B43" s="4"/>
      <c r="C43" s="4"/>
      <c r="D43" s="4"/>
      <c r="E43" s="4"/>
      <c r="F43" s="4"/>
      <c r="G43" s="4"/>
      <c r="H43" s="7">
        <f t="shared" si="1"/>
        <v>0</v>
      </c>
      <c r="I43" s="7">
        <v>90</v>
      </c>
      <c r="J43" s="7">
        <f t="shared" si="3"/>
        <v>90</v>
      </c>
    </row>
    <row r="44" spans="1:10" ht="12.75">
      <c r="A44" s="4"/>
      <c r="B44" s="4"/>
      <c r="C44" s="4"/>
      <c r="D44" s="4"/>
      <c r="E44" s="4"/>
      <c r="F44" s="4"/>
      <c r="G44" s="4"/>
      <c r="H44" s="7">
        <f t="shared" si="1"/>
        <v>0</v>
      </c>
      <c r="I44" s="7">
        <v>90</v>
      </c>
      <c r="J44" s="7">
        <f t="shared" si="3"/>
        <v>90</v>
      </c>
    </row>
    <row r="45" spans="1:10" ht="12.75">
      <c r="A45" s="4"/>
      <c r="B45" s="4"/>
      <c r="C45" s="4"/>
      <c r="D45" s="4"/>
      <c r="E45" s="4"/>
      <c r="F45" s="4"/>
      <c r="G45" s="4"/>
      <c r="H45" s="7">
        <f t="shared" si="1"/>
        <v>0</v>
      </c>
      <c r="I45" s="7">
        <v>90</v>
      </c>
      <c r="J45" s="7">
        <f t="shared" si="3"/>
        <v>90</v>
      </c>
    </row>
  </sheetData>
  <sheetProtection/>
  <conditionalFormatting sqref="A19">
    <cfRule type="expression" priority="1" dxfId="1">
      <formula>OR(C19=1,A19="")</formula>
    </cfRule>
    <cfRule type="expression" priority="2" dxfId="0">
      <formula>C19&gt;1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&amp;CiHerd Oaks Ranch Trial
December 2022
ProNovice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1" sqref="K21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25.5">
      <c r="A1" s="9" t="s">
        <v>0</v>
      </c>
      <c r="B1" s="8" t="s">
        <v>1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16</v>
      </c>
      <c r="H1" s="6" t="s">
        <v>7</v>
      </c>
      <c r="I1" s="6" t="s">
        <v>9</v>
      </c>
      <c r="J1" s="6" t="s">
        <v>8</v>
      </c>
    </row>
    <row r="2" spans="1:10" ht="15">
      <c r="A2" s="10" t="s">
        <v>122</v>
      </c>
      <c r="B2" s="11" t="s">
        <v>123</v>
      </c>
      <c r="C2" s="4">
        <v>4</v>
      </c>
      <c r="D2" s="4">
        <v>0</v>
      </c>
      <c r="E2" s="4">
        <v>0</v>
      </c>
      <c r="F2" s="4">
        <v>4</v>
      </c>
      <c r="G2" s="4">
        <v>10</v>
      </c>
      <c r="H2" s="7">
        <f aca="true" t="shared" si="0" ref="H2:H33">SUM(C2:G2)</f>
        <v>18</v>
      </c>
      <c r="I2" s="5">
        <v>90</v>
      </c>
      <c r="J2" s="7">
        <f aca="true" t="shared" si="1" ref="J2:J8">SUM(I2-H2)</f>
        <v>72</v>
      </c>
    </row>
    <row r="3" spans="1:10" ht="15">
      <c r="A3" s="10" t="s">
        <v>53</v>
      </c>
      <c r="B3" s="11" t="s">
        <v>133</v>
      </c>
      <c r="C3" s="4">
        <v>4</v>
      </c>
      <c r="D3" s="4">
        <v>2</v>
      </c>
      <c r="E3" s="4">
        <v>14</v>
      </c>
      <c r="F3" s="4">
        <v>6</v>
      </c>
      <c r="G3" s="4">
        <v>2</v>
      </c>
      <c r="H3" s="7">
        <f t="shared" si="0"/>
        <v>28</v>
      </c>
      <c r="I3" s="5">
        <v>90</v>
      </c>
      <c r="J3" s="7">
        <f t="shared" si="1"/>
        <v>62</v>
      </c>
    </row>
    <row r="4" spans="1:10" ht="15">
      <c r="A4" s="10" t="s">
        <v>47</v>
      </c>
      <c r="B4" s="11" t="s">
        <v>129</v>
      </c>
      <c r="C4" s="4">
        <v>5</v>
      </c>
      <c r="D4" s="4">
        <v>1</v>
      </c>
      <c r="E4" s="4">
        <v>8</v>
      </c>
      <c r="F4" s="4">
        <v>15</v>
      </c>
      <c r="G4" s="4">
        <v>3</v>
      </c>
      <c r="H4" s="7">
        <f t="shared" si="0"/>
        <v>32</v>
      </c>
      <c r="I4" s="5">
        <v>90</v>
      </c>
      <c r="J4" s="7">
        <f t="shared" si="1"/>
        <v>58</v>
      </c>
    </row>
    <row r="5" spans="1:10" ht="15">
      <c r="A5" s="10" t="s">
        <v>83</v>
      </c>
      <c r="B5" s="11" t="s">
        <v>119</v>
      </c>
      <c r="C5" s="4">
        <v>3</v>
      </c>
      <c r="D5" s="4">
        <v>1</v>
      </c>
      <c r="E5" s="4">
        <v>2</v>
      </c>
      <c r="F5" s="4">
        <v>25</v>
      </c>
      <c r="G5" s="4">
        <v>10</v>
      </c>
      <c r="H5" s="7">
        <f t="shared" si="0"/>
        <v>41</v>
      </c>
      <c r="I5" s="5">
        <v>90</v>
      </c>
      <c r="J5" s="7">
        <f t="shared" si="1"/>
        <v>49</v>
      </c>
    </row>
    <row r="6" spans="1:10" ht="15">
      <c r="A6" s="10" t="s">
        <v>120</v>
      </c>
      <c r="B6" s="11" t="s">
        <v>121</v>
      </c>
      <c r="C6" s="4">
        <v>4</v>
      </c>
      <c r="D6" s="4">
        <v>2</v>
      </c>
      <c r="E6" s="4">
        <v>14</v>
      </c>
      <c r="F6" s="4">
        <v>20</v>
      </c>
      <c r="G6" s="4">
        <v>10</v>
      </c>
      <c r="H6" s="7">
        <f t="shared" si="0"/>
        <v>50</v>
      </c>
      <c r="I6" s="5">
        <v>90</v>
      </c>
      <c r="J6" s="7">
        <f t="shared" si="1"/>
        <v>40</v>
      </c>
    </row>
    <row r="7" spans="1:10" ht="15">
      <c r="A7" s="10" t="s">
        <v>51</v>
      </c>
      <c r="B7" s="11" t="s">
        <v>113</v>
      </c>
      <c r="C7" s="4">
        <v>4</v>
      </c>
      <c r="D7" s="4">
        <v>0</v>
      </c>
      <c r="E7" s="4">
        <v>14</v>
      </c>
      <c r="F7" s="4">
        <v>30</v>
      </c>
      <c r="G7" s="4">
        <v>10</v>
      </c>
      <c r="H7" s="7">
        <f t="shared" si="0"/>
        <v>58</v>
      </c>
      <c r="I7" s="5">
        <v>90</v>
      </c>
      <c r="J7" s="7">
        <f t="shared" si="1"/>
        <v>32</v>
      </c>
    </row>
    <row r="8" spans="1:10" ht="15">
      <c r="A8" s="10" t="s">
        <v>124</v>
      </c>
      <c r="B8" s="11" t="s">
        <v>125</v>
      </c>
      <c r="C8" s="4">
        <v>3</v>
      </c>
      <c r="D8" s="4">
        <v>0</v>
      </c>
      <c r="E8" s="4">
        <v>18</v>
      </c>
      <c r="F8" s="4">
        <v>30</v>
      </c>
      <c r="G8" s="4">
        <v>10</v>
      </c>
      <c r="H8" s="7">
        <f t="shared" si="0"/>
        <v>61</v>
      </c>
      <c r="I8" s="5">
        <v>90</v>
      </c>
      <c r="J8" s="7">
        <f t="shared" si="1"/>
        <v>29</v>
      </c>
    </row>
    <row r="9" spans="1:10" ht="15">
      <c r="A9" s="10" t="s">
        <v>59</v>
      </c>
      <c r="B9" s="11" t="s">
        <v>126</v>
      </c>
      <c r="C9" s="4">
        <v>4</v>
      </c>
      <c r="D9" s="4">
        <v>0</v>
      </c>
      <c r="E9" s="4">
        <v>16</v>
      </c>
      <c r="F9" s="4"/>
      <c r="G9" s="4"/>
      <c r="H9" s="7">
        <f t="shared" si="0"/>
        <v>20</v>
      </c>
      <c r="I9" s="5">
        <v>90</v>
      </c>
      <c r="J9" s="7" t="s">
        <v>146</v>
      </c>
    </row>
    <row r="10" spans="1:10" ht="15">
      <c r="A10" s="10" t="s">
        <v>65</v>
      </c>
      <c r="B10" s="11" t="s">
        <v>130</v>
      </c>
      <c r="C10" s="4"/>
      <c r="D10" s="4"/>
      <c r="E10" s="4"/>
      <c r="F10" s="4"/>
      <c r="G10" s="4"/>
      <c r="H10" s="7">
        <f t="shared" si="0"/>
        <v>0</v>
      </c>
      <c r="I10" s="5">
        <v>90</v>
      </c>
      <c r="J10" s="7" t="s">
        <v>146</v>
      </c>
    </row>
    <row r="11" spans="1:10" ht="15">
      <c r="A11" s="10" t="s">
        <v>112</v>
      </c>
      <c r="B11" s="11" t="s">
        <v>50</v>
      </c>
      <c r="C11" s="4">
        <v>4</v>
      </c>
      <c r="D11" s="4">
        <v>2</v>
      </c>
      <c r="E11" s="4">
        <v>16</v>
      </c>
      <c r="F11" s="4"/>
      <c r="G11" s="4"/>
      <c r="H11" s="7">
        <f t="shared" si="0"/>
        <v>22</v>
      </c>
      <c r="I11" s="5">
        <v>90</v>
      </c>
      <c r="J11" s="7" t="s">
        <v>146</v>
      </c>
    </row>
    <row r="12" spans="1:10" ht="15">
      <c r="A12" s="10" t="s">
        <v>55</v>
      </c>
      <c r="B12" s="11" t="s">
        <v>114</v>
      </c>
      <c r="C12" s="4"/>
      <c r="D12" s="4"/>
      <c r="E12" s="4"/>
      <c r="F12" s="4"/>
      <c r="G12" s="4"/>
      <c r="H12" s="7">
        <f t="shared" si="0"/>
        <v>0</v>
      </c>
      <c r="I12" s="5">
        <v>90</v>
      </c>
      <c r="J12" s="7" t="s">
        <v>146</v>
      </c>
    </row>
    <row r="13" spans="1:10" ht="15">
      <c r="A13" s="10" t="s">
        <v>115</v>
      </c>
      <c r="B13" s="11" t="s">
        <v>116</v>
      </c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 t="s">
        <v>146</v>
      </c>
    </row>
    <row r="14" spans="1:10" ht="15">
      <c r="A14" s="10" t="s">
        <v>53</v>
      </c>
      <c r="B14" s="11" t="s">
        <v>111</v>
      </c>
      <c r="C14" s="4">
        <v>0</v>
      </c>
      <c r="D14" s="4">
        <v>0</v>
      </c>
      <c r="E14" s="4">
        <v>6</v>
      </c>
      <c r="F14" s="4"/>
      <c r="G14" s="4"/>
      <c r="H14" s="7">
        <f t="shared" si="0"/>
        <v>6</v>
      </c>
      <c r="I14" s="5">
        <v>90</v>
      </c>
      <c r="J14" s="7" t="s">
        <v>146</v>
      </c>
    </row>
    <row r="15" spans="1:10" ht="15">
      <c r="A15" s="10" t="s">
        <v>127</v>
      </c>
      <c r="B15" s="11" t="s">
        <v>128</v>
      </c>
      <c r="C15" s="4"/>
      <c r="D15" s="4"/>
      <c r="E15" s="4"/>
      <c r="F15" s="4"/>
      <c r="G15" s="4"/>
      <c r="H15" s="7">
        <f t="shared" si="0"/>
        <v>0</v>
      </c>
      <c r="I15" s="5">
        <v>90</v>
      </c>
      <c r="J15" s="7" t="s">
        <v>150</v>
      </c>
    </row>
    <row r="16" spans="1:10" ht="15">
      <c r="A16" s="10" t="s">
        <v>131</v>
      </c>
      <c r="B16" s="11" t="s">
        <v>132</v>
      </c>
      <c r="C16" s="4"/>
      <c r="D16" s="4"/>
      <c r="E16" s="4"/>
      <c r="F16" s="4"/>
      <c r="G16" s="4"/>
      <c r="H16" s="7">
        <f t="shared" si="0"/>
        <v>0</v>
      </c>
      <c r="I16" s="5">
        <v>90</v>
      </c>
      <c r="J16" s="7" t="s">
        <v>150</v>
      </c>
    </row>
    <row r="17" spans="1:10" ht="15">
      <c r="A17" s="10" t="s">
        <v>117</v>
      </c>
      <c r="B17" s="11" t="s">
        <v>118</v>
      </c>
      <c r="C17" s="4"/>
      <c r="D17" s="4"/>
      <c r="E17" s="4"/>
      <c r="F17" s="4"/>
      <c r="G17" s="4"/>
      <c r="H17" s="7">
        <f t="shared" si="0"/>
        <v>0</v>
      </c>
      <c r="I17" s="5">
        <v>90</v>
      </c>
      <c r="J17" s="7" t="s">
        <v>150</v>
      </c>
    </row>
    <row r="18" spans="1:10" ht="15">
      <c r="A18" s="10" t="s">
        <v>103</v>
      </c>
      <c r="B18" s="11" t="s">
        <v>90</v>
      </c>
      <c r="C18" s="4"/>
      <c r="D18" s="4"/>
      <c r="E18" s="4"/>
      <c r="F18" s="4"/>
      <c r="G18" s="4"/>
      <c r="H18" s="7">
        <f t="shared" si="0"/>
        <v>0</v>
      </c>
      <c r="I18" s="5">
        <v>90</v>
      </c>
      <c r="J18" s="7" t="s">
        <v>150</v>
      </c>
    </row>
    <row r="19" spans="1:10" ht="15">
      <c r="A19" s="10"/>
      <c r="B19" s="11"/>
      <c r="C19" s="4"/>
      <c r="D19" s="4"/>
      <c r="E19" s="4"/>
      <c r="F19" s="4"/>
      <c r="G19" s="4"/>
      <c r="H19" s="7">
        <f t="shared" si="0"/>
        <v>0</v>
      </c>
      <c r="I19" s="5">
        <v>90</v>
      </c>
      <c r="J19" s="7">
        <f aca="true" t="shared" si="2" ref="J19:J33">SUM(I19-H19)</f>
        <v>90</v>
      </c>
    </row>
    <row r="20" spans="1:10" ht="12.75">
      <c r="A20" s="4"/>
      <c r="B20" s="4"/>
      <c r="C20" s="4"/>
      <c r="D20" s="4"/>
      <c r="E20" s="4"/>
      <c r="F20" s="4"/>
      <c r="G20" s="4"/>
      <c r="H20" s="7">
        <f t="shared" si="0"/>
        <v>0</v>
      </c>
      <c r="I20" s="5">
        <v>90</v>
      </c>
      <c r="J20" s="7">
        <f t="shared" si="2"/>
        <v>90</v>
      </c>
    </row>
    <row r="21" spans="1:10" ht="12.75">
      <c r="A21" s="4"/>
      <c r="B21" s="4"/>
      <c r="C21" s="4"/>
      <c r="D21" s="4"/>
      <c r="E21" s="4"/>
      <c r="F21" s="4"/>
      <c r="G21" s="4"/>
      <c r="H21" s="7">
        <f t="shared" si="0"/>
        <v>0</v>
      </c>
      <c r="I21" s="5">
        <v>90</v>
      </c>
      <c r="J21" s="7">
        <f t="shared" si="2"/>
        <v>90</v>
      </c>
    </row>
    <row r="22" spans="1:10" ht="12.75">
      <c r="A22" s="4"/>
      <c r="B22" s="4"/>
      <c r="C22" s="4"/>
      <c r="D22" s="4"/>
      <c r="E22" s="4"/>
      <c r="F22" s="4"/>
      <c r="G22" s="4"/>
      <c r="H22" s="7">
        <f t="shared" si="0"/>
        <v>0</v>
      </c>
      <c r="I22" s="5">
        <v>90</v>
      </c>
      <c r="J22" s="7">
        <f t="shared" si="2"/>
        <v>90</v>
      </c>
    </row>
    <row r="23" spans="1:10" ht="12.75">
      <c r="A23" s="4"/>
      <c r="B23" s="4"/>
      <c r="C23" s="4"/>
      <c r="D23" s="4"/>
      <c r="E23" s="4"/>
      <c r="F23" s="4"/>
      <c r="G23" s="4"/>
      <c r="H23" s="7">
        <f t="shared" si="0"/>
        <v>0</v>
      </c>
      <c r="I23" s="5">
        <v>90</v>
      </c>
      <c r="J23" s="7">
        <f t="shared" si="2"/>
        <v>90</v>
      </c>
    </row>
    <row r="24" spans="1:10" ht="12.75">
      <c r="A24" s="4"/>
      <c r="B24" s="4"/>
      <c r="C24" s="4"/>
      <c r="D24" s="4"/>
      <c r="E24" s="4"/>
      <c r="F24" s="4"/>
      <c r="G24" s="4"/>
      <c r="H24" s="7">
        <f t="shared" si="0"/>
        <v>0</v>
      </c>
      <c r="I24" s="5">
        <v>90</v>
      </c>
      <c r="J24" s="7">
        <f t="shared" si="2"/>
        <v>90</v>
      </c>
    </row>
    <row r="25" spans="1:10" ht="12.75">
      <c r="A25" s="4"/>
      <c r="B25" s="4"/>
      <c r="C25" s="4"/>
      <c r="D25" s="4"/>
      <c r="E25" s="4"/>
      <c r="F25" s="4"/>
      <c r="G25" s="4"/>
      <c r="H25" s="7">
        <f t="shared" si="0"/>
        <v>0</v>
      </c>
      <c r="I25" s="5">
        <v>90</v>
      </c>
      <c r="J25" s="7">
        <f t="shared" si="2"/>
        <v>90</v>
      </c>
    </row>
    <row r="26" spans="1:10" ht="12.75">
      <c r="A26" s="4"/>
      <c r="B26" s="4"/>
      <c r="C26" s="4"/>
      <c r="D26" s="4"/>
      <c r="E26" s="4"/>
      <c r="F26" s="4"/>
      <c r="G26" s="4"/>
      <c r="H26" s="7">
        <f t="shared" si="0"/>
        <v>0</v>
      </c>
      <c r="I26" s="5">
        <v>90</v>
      </c>
      <c r="J26" s="7">
        <f t="shared" si="2"/>
        <v>90</v>
      </c>
    </row>
    <row r="27" spans="1:10" ht="12.75">
      <c r="A27" s="4"/>
      <c r="B27" s="4"/>
      <c r="C27" s="4"/>
      <c r="D27" s="4"/>
      <c r="E27" s="4"/>
      <c r="F27" s="4"/>
      <c r="G27" s="4"/>
      <c r="H27" s="7">
        <f t="shared" si="0"/>
        <v>0</v>
      </c>
      <c r="I27" s="5">
        <v>90</v>
      </c>
      <c r="J27" s="7">
        <f t="shared" si="2"/>
        <v>90</v>
      </c>
    </row>
    <row r="28" spans="1:10" ht="12.75">
      <c r="A28" s="4"/>
      <c r="B28" s="4"/>
      <c r="C28" s="4"/>
      <c r="D28" s="4"/>
      <c r="E28" s="4"/>
      <c r="F28" s="4"/>
      <c r="G28" s="4"/>
      <c r="H28" s="7">
        <f t="shared" si="0"/>
        <v>0</v>
      </c>
      <c r="I28" s="5">
        <v>90</v>
      </c>
      <c r="J28" s="7">
        <f t="shared" si="2"/>
        <v>90</v>
      </c>
    </row>
    <row r="29" spans="1:10" ht="12.75">
      <c r="A29" s="4"/>
      <c r="B29" s="4"/>
      <c r="C29" s="4"/>
      <c r="D29" s="4"/>
      <c r="E29" s="4"/>
      <c r="F29" s="4"/>
      <c r="G29" s="4"/>
      <c r="H29" s="7">
        <f t="shared" si="0"/>
        <v>0</v>
      </c>
      <c r="I29" s="5">
        <v>90</v>
      </c>
      <c r="J29" s="7">
        <f t="shared" si="2"/>
        <v>90</v>
      </c>
    </row>
    <row r="30" spans="1:10" ht="12.75">
      <c r="A30" s="4"/>
      <c r="B30" s="4"/>
      <c r="C30" s="4"/>
      <c r="D30" s="4"/>
      <c r="E30" s="4"/>
      <c r="F30" s="4"/>
      <c r="G30" s="4"/>
      <c r="H30" s="7">
        <f t="shared" si="0"/>
        <v>0</v>
      </c>
      <c r="I30" s="5">
        <v>90</v>
      </c>
      <c r="J30" s="7">
        <f t="shared" si="2"/>
        <v>90</v>
      </c>
    </row>
    <row r="31" spans="1:10" ht="12.75">
      <c r="A31" s="4"/>
      <c r="B31" s="4"/>
      <c r="C31" s="4"/>
      <c r="D31" s="4"/>
      <c r="E31" s="4"/>
      <c r="F31" s="4"/>
      <c r="G31" s="4"/>
      <c r="H31" s="7">
        <f t="shared" si="0"/>
        <v>0</v>
      </c>
      <c r="I31" s="5">
        <v>90</v>
      </c>
      <c r="J31" s="7">
        <f t="shared" si="2"/>
        <v>90</v>
      </c>
    </row>
    <row r="32" spans="1:10" ht="12.75">
      <c r="A32" s="4"/>
      <c r="B32" s="4"/>
      <c r="C32" s="4"/>
      <c r="D32" s="4"/>
      <c r="E32" s="4"/>
      <c r="F32" s="4"/>
      <c r="G32" s="4"/>
      <c r="H32" s="7">
        <f t="shared" si="0"/>
        <v>0</v>
      </c>
      <c r="I32" s="5">
        <v>90</v>
      </c>
      <c r="J32" s="7">
        <f t="shared" si="2"/>
        <v>90</v>
      </c>
    </row>
    <row r="33" spans="1:10" ht="12.75">
      <c r="A33" s="4"/>
      <c r="B33" s="4"/>
      <c r="C33" s="4"/>
      <c r="D33" s="4"/>
      <c r="E33" s="4"/>
      <c r="F33" s="4"/>
      <c r="G33" s="4"/>
      <c r="H33" s="7">
        <f t="shared" si="0"/>
        <v>0</v>
      </c>
      <c r="I33" s="5">
        <v>90</v>
      </c>
      <c r="J33" s="7">
        <f t="shared" si="2"/>
        <v>90</v>
      </c>
    </row>
    <row r="34" spans="1:10" ht="12.75">
      <c r="A34" s="4"/>
      <c r="B34" s="4"/>
      <c r="C34" s="4"/>
      <c r="D34" s="4"/>
      <c r="E34" s="4"/>
      <c r="F34" s="4"/>
      <c r="G34" s="4"/>
      <c r="H34" s="7">
        <f aca="true" t="shared" si="3" ref="H34:H45">SUM(C34:G34)</f>
        <v>0</v>
      </c>
      <c r="I34" s="5">
        <v>90</v>
      </c>
      <c r="J34" s="7">
        <f aca="true" t="shared" si="4" ref="J34:J45">SUM(I34-H34)</f>
        <v>90</v>
      </c>
    </row>
    <row r="35" spans="1:10" ht="12.75">
      <c r="A35" s="4"/>
      <c r="B35" s="4"/>
      <c r="C35" s="4"/>
      <c r="D35" s="4"/>
      <c r="E35" s="4"/>
      <c r="F35" s="4"/>
      <c r="G35" s="4"/>
      <c r="H35" s="7">
        <f t="shared" si="3"/>
        <v>0</v>
      </c>
      <c r="I35" s="5">
        <v>90</v>
      </c>
      <c r="J35" s="7">
        <f t="shared" si="4"/>
        <v>90</v>
      </c>
    </row>
    <row r="36" spans="1:10" ht="12.75">
      <c r="A36" s="4"/>
      <c r="B36" s="4"/>
      <c r="C36" s="4"/>
      <c r="D36" s="4"/>
      <c r="E36" s="4"/>
      <c r="F36" s="4"/>
      <c r="G36" s="4"/>
      <c r="H36" s="7">
        <f t="shared" si="3"/>
        <v>0</v>
      </c>
      <c r="I36" s="5">
        <v>90</v>
      </c>
      <c r="J36" s="7">
        <f t="shared" si="4"/>
        <v>90</v>
      </c>
    </row>
    <row r="37" spans="1:10" ht="12.75">
      <c r="A37" s="4"/>
      <c r="B37" s="4"/>
      <c r="C37" s="4"/>
      <c r="D37" s="4"/>
      <c r="E37" s="4"/>
      <c r="F37" s="4"/>
      <c r="G37" s="4"/>
      <c r="H37" s="7">
        <f t="shared" si="3"/>
        <v>0</v>
      </c>
      <c r="I37" s="5">
        <v>90</v>
      </c>
      <c r="J37" s="7">
        <f t="shared" si="4"/>
        <v>90</v>
      </c>
    </row>
    <row r="38" spans="1:10" ht="12.75">
      <c r="A38" s="4"/>
      <c r="B38" s="4"/>
      <c r="C38" s="4"/>
      <c r="D38" s="4"/>
      <c r="E38" s="4"/>
      <c r="F38" s="4"/>
      <c r="G38" s="4"/>
      <c r="H38" s="7">
        <f t="shared" si="3"/>
        <v>0</v>
      </c>
      <c r="I38" s="5">
        <v>90</v>
      </c>
      <c r="J38" s="7">
        <f t="shared" si="4"/>
        <v>90</v>
      </c>
    </row>
    <row r="39" spans="1:10" ht="12.75">
      <c r="A39" s="4"/>
      <c r="B39" s="4"/>
      <c r="C39" s="4"/>
      <c r="D39" s="4"/>
      <c r="E39" s="4"/>
      <c r="F39" s="4"/>
      <c r="G39" s="4"/>
      <c r="H39" s="7">
        <f t="shared" si="3"/>
        <v>0</v>
      </c>
      <c r="I39" s="5">
        <v>90</v>
      </c>
      <c r="J39" s="7">
        <f t="shared" si="4"/>
        <v>90</v>
      </c>
    </row>
    <row r="40" spans="1:10" ht="12.75">
      <c r="A40" s="4"/>
      <c r="B40" s="4"/>
      <c r="C40" s="4"/>
      <c r="D40" s="4"/>
      <c r="E40" s="4"/>
      <c r="F40" s="4"/>
      <c r="G40" s="4"/>
      <c r="H40" s="7">
        <f t="shared" si="3"/>
        <v>0</v>
      </c>
      <c r="I40" s="5">
        <v>90</v>
      </c>
      <c r="J40" s="7">
        <f t="shared" si="4"/>
        <v>90</v>
      </c>
    </row>
    <row r="41" spans="1:10" ht="12.75">
      <c r="A41" s="4"/>
      <c r="B41" s="4"/>
      <c r="C41" s="4"/>
      <c r="D41" s="4"/>
      <c r="E41" s="4"/>
      <c r="F41" s="4"/>
      <c r="G41" s="4"/>
      <c r="H41" s="7">
        <f t="shared" si="3"/>
        <v>0</v>
      </c>
      <c r="I41" s="5">
        <v>90</v>
      </c>
      <c r="J41" s="7">
        <f t="shared" si="4"/>
        <v>90</v>
      </c>
    </row>
    <row r="42" spans="1:10" ht="12.75">
      <c r="A42" s="4"/>
      <c r="B42" s="4"/>
      <c r="C42" s="4"/>
      <c r="D42" s="4"/>
      <c r="E42" s="4"/>
      <c r="F42" s="4"/>
      <c r="G42" s="4"/>
      <c r="H42" s="7">
        <f t="shared" si="3"/>
        <v>0</v>
      </c>
      <c r="I42" s="5">
        <v>90</v>
      </c>
      <c r="J42" s="7">
        <f t="shared" si="4"/>
        <v>90</v>
      </c>
    </row>
    <row r="43" spans="1:10" ht="12.75">
      <c r="A43" s="4"/>
      <c r="B43" s="4"/>
      <c r="C43" s="4"/>
      <c r="D43" s="4"/>
      <c r="E43" s="4"/>
      <c r="F43" s="4"/>
      <c r="G43" s="4"/>
      <c r="H43" s="7">
        <f t="shared" si="3"/>
        <v>0</v>
      </c>
      <c r="I43" s="5">
        <v>90</v>
      </c>
      <c r="J43" s="7">
        <f t="shared" si="4"/>
        <v>90</v>
      </c>
    </row>
    <row r="44" spans="1:10" ht="12.75">
      <c r="A44" s="4"/>
      <c r="B44" s="4"/>
      <c r="C44" s="4"/>
      <c r="D44" s="4"/>
      <c r="E44" s="4"/>
      <c r="F44" s="4"/>
      <c r="G44" s="4"/>
      <c r="H44" s="7">
        <f t="shared" si="3"/>
        <v>0</v>
      </c>
      <c r="I44" s="5">
        <v>90</v>
      </c>
      <c r="J44" s="7">
        <f t="shared" si="4"/>
        <v>90</v>
      </c>
    </row>
    <row r="45" spans="1:10" ht="12.75">
      <c r="A45" s="4"/>
      <c r="B45" s="4"/>
      <c r="C45" s="4"/>
      <c r="D45" s="4"/>
      <c r="E45" s="4"/>
      <c r="F45" s="4"/>
      <c r="G45" s="4"/>
      <c r="H45" s="7">
        <f t="shared" si="3"/>
        <v>0</v>
      </c>
      <c r="I45" s="5">
        <v>90</v>
      </c>
      <c r="J45" s="7">
        <f t="shared" si="4"/>
        <v>90</v>
      </c>
    </row>
  </sheetData>
  <sheetProtection/>
  <conditionalFormatting sqref="A19">
    <cfRule type="expression" priority="3" dxfId="1">
      <formula>OR(C19=1,A19="")</formula>
    </cfRule>
    <cfRule type="expression" priority="4" dxfId="0">
      <formula>C19&gt;1</formula>
    </cfRule>
  </conditionalFormatting>
  <conditionalFormatting sqref="A19">
    <cfRule type="expression" priority="1" dxfId="1">
      <formula>OR(C19=1,A19="")</formula>
    </cfRule>
    <cfRule type="expression" priority="2" dxfId="0">
      <formula>C19&gt;1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&amp;CiHerd Oaks Ranch Trial December 2022
ProNovice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3" sqref="K13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15" customHeight="1">
      <c r="A1" s="9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ht="15">
      <c r="A2" s="10" t="s">
        <v>73</v>
      </c>
      <c r="B2" s="10" t="s">
        <v>74</v>
      </c>
      <c r="C2" s="4">
        <v>3</v>
      </c>
      <c r="D2" s="4">
        <v>3</v>
      </c>
      <c r="E2" s="4">
        <v>3</v>
      </c>
      <c r="F2" s="4">
        <v>3</v>
      </c>
      <c r="G2" s="4">
        <v>10</v>
      </c>
      <c r="H2" s="7">
        <f aca="true" t="shared" si="0" ref="H2:H14">SUM(C2:G2)</f>
        <v>22</v>
      </c>
      <c r="I2" s="5">
        <v>90</v>
      </c>
      <c r="J2" s="7">
        <f>SUM(I2-H2)</f>
        <v>68</v>
      </c>
    </row>
    <row r="3" spans="1:10" ht="15">
      <c r="A3" s="10" t="s">
        <v>77</v>
      </c>
      <c r="B3" s="10" t="s">
        <v>138</v>
      </c>
      <c r="C3" s="4">
        <v>2</v>
      </c>
      <c r="D3" s="4">
        <v>2</v>
      </c>
      <c r="E3" s="4">
        <v>8</v>
      </c>
      <c r="F3" s="4">
        <v>16</v>
      </c>
      <c r="G3" s="4">
        <v>3</v>
      </c>
      <c r="H3" s="7">
        <f t="shared" si="0"/>
        <v>31</v>
      </c>
      <c r="I3" s="5">
        <v>90</v>
      </c>
      <c r="J3" s="7">
        <f>SUM(I3-H3)</f>
        <v>59</v>
      </c>
    </row>
    <row r="4" spans="1:10" ht="15">
      <c r="A4" s="10" t="s">
        <v>23</v>
      </c>
      <c r="B4" s="10" t="s">
        <v>142</v>
      </c>
      <c r="C4" s="4">
        <v>3</v>
      </c>
      <c r="D4" s="4">
        <v>0</v>
      </c>
      <c r="E4" s="4">
        <v>6</v>
      </c>
      <c r="F4" s="4">
        <v>30</v>
      </c>
      <c r="G4" s="4">
        <v>10</v>
      </c>
      <c r="H4" s="7">
        <f t="shared" si="0"/>
        <v>49</v>
      </c>
      <c r="I4" s="5">
        <v>90</v>
      </c>
      <c r="J4" s="7">
        <f>SUM(I4-H4)</f>
        <v>41</v>
      </c>
    </row>
    <row r="5" spans="1:10" ht="15">
      <c r="A5" s="10" t="s">
        <v>65</v>
      </c>
      <c r="B5" s="10" t="s">
        <v>134</v>
      </c>
      <c r="C5" s="4">
        <v>3</v>
      </c>
      <c r="D5" s="4">
        <v>0</v>
      </c>
      <c r="E5" s="4" t="s">
        <v>10</v>
      </c>
      <c r="F5" s="4" t="s">
        <v>10</v>
      </c>
      <c r="G5" s="4" t="s">
        <v>10</v>
      </c>
      <c r="H5" s="7">
        <f t="shared" si="0"/>
        <v>3</v>
      </c>
      <c r="I5" s="5">
        <v>90</v>
      </c>
      <c r="J5" s="7" t="s">
        <v>146</v>
      </c>
    </row>
    <row r="6" spans="1:10" ht="15">
      <c r="A6" s="10" t="s">
        <v>101</v>
      </c>
      <c r="B6" s="10" t="s">
        <v>135</v>
      </c>
      <c r="C6" s="4">
        <v>2</v>
      </c>
      <c r="D6" s="4">
        <v>0</v>
      </c>
      <c r="E6" s="4">
        <v>6</v>
      </c>
      <c r="F6" s="4" t="s">
        <v>10</v>
      </c>
      <c r="G6" s="4" t="s">
        <v>10</v>
      </c>
      <c r="H6" s="7">
        <f t="shared" si="0"/>
        <v>8</v>
      </c>
      <c r="I6" s="5">
        <v>90</v>
      </c>
      <c r="J6" s="7" t="s">
        <v>146</v>
      </c>
    </row>
    <row r="7" spans="1:10" ht="15">
      <c r="A7" s="10" t="s">
        <v>69</v>
      </c>
      <c r="B7" s="10" t="s">
        <v>136</v>
      </c>
      <c r="C7" s="4"/>
      <c r="D7" s="4"/>
      <c r="E7" s="4"/>
      <c r="F7" s="4"/>
      <c r="G7" s="4"/>
      <c r="H7" s="7">
        <f t="shared" si="0"/>
        <v>0</v>
      </c>
      <c r="I7" s="5">
        <v>90</v>
      </c>
      <c r="J7" s="7" t="s">
        <v>146</v>
      </c>
    </row>
    <row r="8" spans="1:10" ht="15">
      <c r="A8" s="10" t="s">
        <v>75</v>
      </c>
      <c r="B8" s="10" t="s">
        <v>137</v>
      </c>
      <c r="C8" s="4">
        <v>4</v>
      </c>
      <c r="D8" s="4">
        <v>3</v>
      </c>
      <c r="E8" s="4"/>
      <c r="F8" s="4"/>
      <c r="G8" s="4"/>
      <c r="H8" s="7">
        <f t="shared" si="0"/>
        <v>7</v>
      </c>
      <c r="I8" s="5">
        <v>90</v>
      </c>
      <c r="J8" s="7" t="s">
        <v>146</v>
      </c>
    </row>
    <row r="9" spans="1:10" ht="15">
      <c r="A9" s="10" t="s">
        <v>61</v>
      </c>
      <c r="B9" s="10" t="s">
        <v>139</v>
      </c>
      <c r="C9" s="4">
        <v>6</v>
      </c>
      <c r="D9" s="4">
        <v>2</v>
      </c>
      <c r="E9" s="4"/>
      <c r="F9" s="4"/>
      <c r="G9" s="4"/>
      <c r="H9" s="7">
        <f t="shared" si="0"/>
        <v>8</v>
      </c>
      <c r="I9" s="5">
        <v>90</v>
      </c>
      <c r="J9" s="7" t="s">
        <v>146</v>
      </c>
    </row>
    <row r="10" spans="1:10" ht="15">
      <c r="A10" s="10" t="s">
        <v>140</v>
      </c>
      <c r="B10" s="10" t="s">
        <v>141</v>
      </c>
      <c r="C10" s="4">
        <v>7</v>
      </c>
      <c r="D10" s="4">
        <v>1</v>
      </c>
      <c r="E10" s="4">
        <v>8</v>
      </c>
      <c r="F10" s="4"/>
      <c r="G10" s="4"/>
      <c r="H10" s="7">
        <f t="shared" si="0"/>
        <v>16</v>
      </c>
      <c r="I10" s="5">
        <v>90</v>
      </c>
      <c r="J10" s="7" t="s">
        <v>146</v>
      </c>
    </row>
    <row r="11" spans="1:10" ht="15">
      <c r="A11" s="10" t="s">
        <v>65</v>
      </c>
      <c r="B11" s="10" t="s">
        <v>100</v>
      </c>
      <c r="C11" s="4">
        <v>2</v>
      </c>
      <c r="D11" s="4">
        <v>0</v>
      </c>
      <c r="E11" s="4"/>
      <c r="F11" s="4"/>
      <c r="G11" s="4"/>
      <c r="H11" s="7">
        <f t="shared" si="0"/>
        <v>2</v>
      </c>
      <c r="I11" s="5">
        <v>90</v>
      </c>
      <c r="J11" s="7" t="s">
        <v>146</v>
      </c>
    </row>
    <row r="12" spans="1:10" ht="15">
      <c r="A12" s="10" t="s">
        <v>77</v>
      </c>
      <c r="B12" s="10" t="s">
        <v>143</v>
      </c>
      <c r="C12" s="4">
        <v>1</v>
      </c>
      <c r="D12" s="4">
        <v>1</v>
      </c>
      <c r="E12" s="4">
        <v>4</v>
      </c>
      <c r="F12" s="4"/>
      <c r="G12" s="4"/>
      <c r="H12" s="7">
        <f t="shared" si="0"/>
        <v>6</v>
      </c>
      <c r="I12" s="5">
        <v>90</v>
      </c>
      <c r="J12" s="7" t="s">
        <v>146</v>
      </c>
    </row>
    <row r="13" spans="1:10" ht="15">
      <c r="A13" s="10" t="s">
        <v>27</v>
      </c>
      <c r="B13" s="10" t="s">
        <v>28</v>
      </c>
      <c r="C13" s="4"/>
      <c r="D13" s="4"/>
      <c r="E13" s="4"/>
      <c r="F13" s="4"/>
      <c r="G13" s="4"/>
      <c r="H13" s="7">
        <f t="shared" si="0"/>
        <v>0</v>
      </c>
      <c r="I13" s="5">
        <v>90</v>
      </c>
      <c r="J13" s="7" t="s">
        <v>150</v>
      </c>
    </row>
    <row r="14" spans="1:10" ht="15">
      <c r="A14" s="10"/>
      <c r="B14" s="10"/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>
        <f>SUM(I14-H14)</f>
        <v>90</v>
      </c>
    </row>
    <row r="15" spans="1:2" ht="15">
      <c r="A15" s="10"/>
      <c r="B15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&amp;CiHerd Oaks Ranch Trial
December 2022
Nursery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K13" sqref="K13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15" customHeight="1">
      <c r="A1" s="9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ht="15">
      <c r="A2" s="10" t="s">
        <v>101</v>
      </c>
      <c r="B2" s="10" t="s">
        <v>135</v>
      </c>
      <c r="C2" s="4">
        <v>0</v>
      </c>
      <c r="D2" s="4">
        <v>0</v>
      </c>
      <c r="E2" s="4">
        <v>3</v>
      </c>
      <c r="F2" s="4">
        <v>10</v>
      </c>
      <c r="G2" s="4">
        <v>0</v>
      </c>
      <c r="H2" s="7">
        <f aca="true" t="shared" si="0" ref="H2:H14">SUM(C2:G2)</f>
        <v>13</v>
      </c>
      <c r="I2" s="5">
        <v>90</v>
      </c>
      <c r="J2" s="7">
        <f aca="true" t="shared" si="1" ref="J2:J10">SUM(I2-H2)</f>
        <v>77</v>
      </c>
    </row>
    <row r="3" spans="1:10" ht="15">
      <c r="A3" s="10" t="s">
        <v>73</v>
      </c>
      <c r="B3" s="10" t="s">
        <v>74</v>
      </c>
      <c r="C3" s="4">
        <v>3</v>
      </c>
      <c r="D3" s="4">
        <v>2</v>
      </c>
      <c r="E3" s="4">
        <v>2</v>
      </c>
      <c r="F3" s="4">
        <v>5</v>
      </c>
      <c r="G3" s="4">
        <v>10</v>
      </c>
      <c r="H3" s="7">
        <f t="shared" si="0"/>
        <v>22</v>
      </c>
      <c r="I3" s="5">
        <v>90</v>
      </c>
      <c r="J3" s="7">
        <f t="shared" si="1"/>
        <v>68</v>
      </c>
    </row>
    <row r="4" spans="1:10" ht="15">
      <c r="A4" s="10" t="s">
        <v>77</v>
      </c>
      <c r="B4" s="10" t="s">
        <v>138</v>
      </c>
      <c r="C4" s="4">
        <v>2</v>
      </c>
      <c r="D4" s="4">
        <v>0</v>
      </c>
      <c r="E4" s="4">
        <v>13</v>
      </c>
      <c r="F4" s="4">
        <v>4</v>
      </c>
      <c r="G4" s="4">
        <v>3</v>
      </c>
      <c r="H4" s="7">
        <f t="shared" si="0"/>
        <v>22</v>
      </c>
      <c r="I4" s="5">
        <v>90</v>
      </c>
      <c r="J4" s="7">
        <f t="shared" si="1"/>
        <v>68</v>
      </c>
    </row>
    <row r="5" spans="1:10" ht="15">
      <c r="A5" s="10" t="s">
        <v>140</v>
      </c>
      <c r="B5" s="10" t="s">
        <v>141</v>
      </c>
      <c r="C5" s="4">
        <v>4</v>
      </c>
      <c r="D5" s="4">
        <v>0</v>
      </c>
      <c r="E5" s="4">
        <v>6</v>
      </c>
      <c r="F5" s="4">
        <v>5</v>
      </c>
      <c r="G5" s="4">
        <v>10</v>
      </c>
      <c r="H5" s="7">
        <f t="shared" si="0"/>
        <v>25</v>
      </c>
      <c r="I5" s="5">
        <v>90</v>
      </c>
      <c r="J5" s="7">
        <f t="shared" si="1"/>
        <v>65</v>
      </c>
    </row>
    <row r="6" spans="1:10" ht="15">
      <c r="A6" s="10" t="s">
        <v>77</v>
      </c>
      <c r="B6" s="10" t="s">
        <v>143</v>
      </c>
      <c r="C6" s="4">
        <v>4</v>
      </c>
      <c r="D6" s="4">
        <v>2</v>
      </c>
      <c r="E6" s="4">
        <v>2</v>
      </c>
      <c r="F6" s="4">
        <v>20</v>
      </c>
      <c r="G6" s="4">
        <v>10</v>
      </c>
      <c r="H6" s="7">
        <f t="shared" si="0"/>
        <v>38</v>
      </c>
      <c r="I6" s="5">
        <v>90</v>
      </c>
      <c r="J6" s="7">
        <f t="shared" si="1"/>
        <v>52</v>
      </c>
    </row>
    <row r="7" spans="1:10" ht="15">
      <c r="A7" s="10" t="s">
        <v>75</v>
      </c>
      <c r="B7" s="10" t="s">
        <v>137</v>
      </c>
      <c r="C7" s="4">
        <v>3</v>
      </c>
      <c r="D7" s="4">
        <v>0</v>
      </c>
      <c r="E7" s="4">
        <v>19</v>
      </c>
      <c r="F7" s="4">
        <v>11</v>
      </c>
      <c r="G7" s="4">
        <v>10</v>
      </c>
      <c r="H7" s="7">
        <f t="shared" si="0"/>
        <v>43</v>
      </c>
      <c r="I7" s="5">
        <v>90</v>
      </c>
      <c r="J7" s="7">
        <f t="shared" si="1"/>
        <v>47</v>
      </c>
    </row>
    <row r="8" spans="1:10" ht="15">
      <c r="A8" s="10" t="s">
        <v>65</v>
      </c>
      <c r="B8" s="10" t="s">
        <v>134</v>
      </c>
      <c r="C8" s="4">
        <v>3</v>
      </c>
      <c r="D8" s="4">
        <v>0</v>
      </c>
      <c r="E8" s="4">
        <v>1</v>
      </c>
      <c r="F8" s="4">
        <v>30</v>
      </c>
      <c r="G8" s="4">
        <v>10</v>
      </c>
      <c r="H8" s="7">
        <f t="shared" si="0"/>
        <v>44</v>
      </c>
      <c r="I8" s="5">
        <v>90</v>
      </c>
      <c r="J8" s="7">
        <f t="shared" si="1"/>
        <v>46</v>
      </c>
    </row>
    <row r="9" spans="1:10" ht="15">
      <c r="A9" s="10" t="s">
        <v>23</v>
      </c>
      <c r="B9" s="10" t="s">
        <v>142</v>
      </c>
      <c r="C9" s="4">
        <v>0</v>
      </c>
      <c r="D9" s="4">
        <v>0</v>
      </c>
      <c r="E9" s="4">
        <v>4</v>
      </c>
      <c r="F9" s="4">
        <v>30</v>
      </c>
      <c r="G9" s="4">
        <v>10</v>
      </c>
      <c r="H9" s="7">
        <f t="shared" si="0"/>
        <v>44</v>
      </c>
      <c r="I9" s="5">
        <v>90</v>
      </c>
      <c r="J9" s="7">
        <f t="shared" si="1"/>
        <v>46</v>
      </c>
    </row>
    <row r="10" spans="1:10" ht="15">
      <c r="A10" s="10" t="s">
        <v>61</v>
      </c>
      <c r="B10" s="10" t="s">
        <v>139</v>
      </c>
      <c r="C10" s="4">
        <v>10</v>
      </c>
      <c r="D10" s="4">
        <v>0</v>
      </c>
      <c r="E10" s="4">
        <v>18</v>
      </c>
      <c r="F10" s="4">
        <v>30</v>
      </c>
      <c r="G10" s="4">
        <v>10</v>
      </c>
      <c r="H10" s="7">
        <f t="shared" si="0"/>
        <v>68</v>
      </c>
      <c r="I10" s="5">
        <v>90</v>
      </c>
      <c r="J10" s="7">
        <f t="shared" si="1"/>
        <v>22</v>
      </c>
    </row>
    <row r="11" spans="1:10" ht="15">
      <c r="A11" s="10" t="s">
        <v>81</v>
      </c>
      <c r="B11" s="10" t="s">
        <v>74</v>
      </c>
      <c r="C11" s="4">
        <v>1</v>
      </c>
      <c r="D11" s="4">
        <v>0</v>
      </c>
      <c r="E11" s="4">
        <v>1</v>
      </c>
      <c r="F11" s="4">
        <v>4</v>
      </c>
      <c r="G11" s="4" t="s">
        <v>146</v>
      </c>
      <c r="H11" s="7">
        <f t="shared" si="0"/>
        <v>6</v>
      </c>
      <c r="I11" s="5">
        <v>90</v>
      </c>
      <c r="J11" s="7" t="s">
        <v>146</v>
      </c>
    </row>
    <row r="12" spans="1:10" ht="15">
      <c r="A12" s="10" t="s">
        <v>69</v>
      </c>
      <c r="B12" s="10" t="s">
        <v>136</v>
      </c>
      <c r="C12" s="4" t="s">
        <v>146</v>
      </c>
      <c r="D12" s="4"/>
      <c r="E12" s="4"/>
      <c r="F12" s="4"/>
      <c r="G12" s="4"/>
      <c r="H12" s="7">
        <f t="shared" si="0"/>
        <v>0</v>
      </c>
      <c r="I12" s="5">
        <v>90</v>
      </c>
      <c r="J12" s="7" t="s">
        <v>146</v>
      </c>
    </row>
    <row r="13" spans="1:10" ht="15">
      <c r="A13" s="10" t="s">
        <v>65</v>
      </c>
      <c r="B13" s="10" t="s">
        <v>100</v>
      </c>
      <c r="C13" s="4" t="s">
        <v>146</v>
      </c>
      <c r="D13" s="4" t="s">
        <v>10</v>
      </c>
      <c r="E13" s="4" t="s">
        <v>10</v>
      </c>
      <c r="F13" s="4" t="s">
        <v>10</v>
      </c>
      <c r="G13" s="4" t="s">
        <v>10</v>
      </c>
      <c r="H13" s="7">
        <f t="shared" si="0"/>
        <v>0</v>
      </c>
      <c r="I13" s="5">
        <v>90</v>
      </c>
      <c r="J13" s="7" t="s">
        <v>146</v>
      </c>
    </row>
    <row r="14" spans="1:10" ht="13.5" customHeight="1">
      <c r="A14" s="10" t="s">
        <v>27</v>
      </c>
      <c r="B14" s="10" t="s">
        <v>28</v>
      </c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 t="s">
        <v>155</v>
      </c>
    </row>
  </sheetData>
  <sheetProtection/>
  <conditionalFormatting sqref="A2:A14">
    <cfRule type="expression" priority="1" dxfId="1">
      <formula>"AV9=1"</formula>
    </cfRule>
    <cfRule type="expression" priority="2" dxfId="0">
      <formula>"AV9&gt;1"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&amp;CiHerd Oaks Ranch Trial December 2022
Nursery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K13" sqref="K13"/>
    </sheetView>
  </sheetViews>
  <sheetFormatPr defaultColWidth="8.8515625" defaultRowHeight="12.75"/>
  <cols>
    <col min="1" max="1" width="19.28125" style="0" customWidth="1"/>
    <col min="2" max="2" width="12.421875" style="0" customWidth="1"/>
    <col min="3" max="3" width="7.421875" style="0" customWidth="1"/>
    <col min="4" max="4" width="5.28125" style="0" customWidth="1"/>
    <col min="5" max="5" width="6.140625" style="0" customWidth="1"/>
    <col min="6" max="6" width="6.00390625" style="0" customWidth="1"/>
    <col min="7" max="7" width="6.28125" style="0" customWidth="1"/>
    <col min="8" max="10" width="9.140625" style="1" customWidth="1"/>
  </cols>
  <sheetData>
    <row r="1" spans="1:10" ht="15" customHeight="1">
      <c r="A1" s="9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5</v>
      </c>
      <c r="G1" s="2" t="s">
        <v>6</v>
      </c>
      <c r="H1" s="3" t="s">
        <v>7</v>
      </c>
      <c r="I1" s="3" t="s">
        <v>9</v>
      </c>
      <c r="J1" s="3" t="s">
        <v>8</v>
      </c>
    </row>
    <row r="2" spans="1:10" ht="15">
      <c r="A2" s="10" t="s">
        <v>65</v>
      </c>
      <c r="B2" s="11" t="s">
        <v>134</v>
      </c>
      <c r="C2" s="4">
        <v>0</v>
      </c>
      <c r="D2" s="4">
        <v>0</v>
      </c>
      <c r="E2" s="4">
        <v>2</v>
      </c>
      <c r="F2" s="4">
        <v>8</v>
      </c>
      <c r="G2" s="4">
        <v>3</v>
      </c>
      <c r="H2" s="7">
        <f aca="true" t="shared" si="0" ref="H2:H14">SUM(C2:G2)</f>
        <v>13</v>
      </c>
      <c r="I2" s="5">
        <v>90</v>
      </c>
      <c r="J2" s="7">
        <f>SUM(I2-H2)</f>
        <v>77</v>
      </c>
    </row>
    <row r="3" spans="1:10" ht="15">
      <c r="A3" s="10" t="s">
        <v>23</v>
      </c>
      <c r="B3" s="11" t="s">
        <v>142</v>
      </c>
      <c r="C3" s="4">
        <v>0</v>
      </c>
      <c r="D3" s="4">
        <v>0</v>
      </c>
      <c r="E3" s="4">
        <v>2</v>
      </c>
      <c r="F3" s="4">
        <v>30</v>
      </c>
      <c r="G3" s="4">
        <v>10</v>
      </c>
      <c r="H3" s="7">
        <f t="shared" si="0"/>
        <v>42</v>
      </c>
      <c r="I3" s="5">
        <v>90</v>
      </c>
      <c r="J3" s="7">
        <f>SUM(I3-H3)</f>
        <v>48</v>
      </c>
    </row>
    <row r="4" spans="1:10" ht="15">
      <c r="A4" s="10" t="s">
        <v>81</v>
      </c>
      <c r="B4" s="11" t="s">
        <v>74</v>
      </c>
      <c r="C4" s="4">
        <v>1</v>
      </c>
      <c r="D4" s="4">
        <v>1</v>
      </c>
      <c r="E4" s="4">
        <v>3</v>
      </c>
      <c r="F4" s="4">
        <v>30</v>
      </c>
      <c r="G4" s="4">
        <v>10</v>
      </c>
      <c r="H4" s="7">
        <f t="shared" si="0"/>
        <v>45</v>
      </c>
      <c r="I4" s="5">
        <v>90</v>
      </c>
      <c r="J4" s="7">
        <f>SUM(I4-H4)</f>
        <v>45</v>
      </c>
    </row>
    <row r="5" spans="1:10" ht="15">
      <c r="A5" s="10" t="s">
        <v>77</v>
      </c>
      <c r="B5" s="11" t="s">
        <v>143</v>
      </c>
      <c r="C5" s="4">
        <v>4</v>
      </c>
      <c r="D5" s="4">
        <v>2</v>
      </c>
      <c r="E5" s="4">
        <v>16</v>
      </c>
      <c r="F5" s="4">
        <v>25</v>
      </c>
      <c r="G5" s="4">
        <v>0</v>
      </c>
      <c r="H5" s="7">
        <f t="shared" si="0"/>
        <v>47</v>
      </c>
      <c r="I5" s="5">
        <v>90</v>
      </c>
      <c r="J5" s="7">
        <f>SUM(I5-H5)</f>
        <v>43</v>
      </c>
    </row>
    <row r="6" spans="1:10" ht="15">
      <c r="A6" s="10" t="s">
        <v>61</v>
      </c>
      <c r="B6" s="11" t="s">
        <v>139</v>
      </c>
      <c r="C6" s="4">
        <v>4</v>
      </c>
      <c r="D6" s="4">
        <v>3</v>
      </c>
      <c r="E6" s="4">
        <v>10</v>
      </c>
      <c r="F6" s="4">
        <v>30</v>
      </c>
      <c r="G6" s="4">
        <v>10</v>
      </c>
      <c r="H6" s="7">
        <f t="shared" si="0"/>
        <v>57</v>
      </c>
      <c r="I6" s="5">
        <v>90</v>
      </c>
      <c r="J6" s="7">
        <f>SUM(I6-H6)</f>
        <v>33</v>
      </c>
    </row>
    <row r="7" spans="1:10" ht="15">
      <c r="A7" s="10" t="s">
        <v>77</v>
      </c>
      <c r="B7" s="11" t="s">
        <v>138</v>
      </c>
      <c r="C7" s="4">
        <v>0</v>
      </c>
      <c r="D7" s="4">
        <v>0</v>
      </c>
      <c r="E7" s="4">
        <v>9</v>
      </c>
      <c r="F7" s="4" t="s">
        <v>10</v>
      </c>
      <c r="G7" s="4" t="s">
        <v>10</v>
      </c>
      <c r="H7" s="7">
        <f t="shared" si="0"/>
        <v>9</v>
      </c>
      <c r="I7" s="5">
        <v>90</v>
      </c>
      <c r="J7" s="7" t="s">
        <v>146</v>
      </c>
    </row>
    <row r="8" spans="1:10" ht="15">
      <c r="A8" s="10" t="s">
        <v>75</v>
      </c>
      <c r="B8" s="11" t="s">
        <v>137</v>
      </c>
      <c r="C8" s="4" t="s">
        <v>146</v>
      </c>
      <c r="D8" s="4" t="s">
        <v>10</v>
      </c>
      <c r="E8" s="4" t="s">
        <v>10</v>
      </c>
      <c r="F8" s="4" t="s">
        <v>10</v>
      </c>
      <c r="G8" s="4" t="s">
        <v>10</v>
      </c>
      <c r="H8" s="7">
        <f t="shared" si="0"/>
        <v>0</v>
      </c>
      <c r="I8" s="5">
        <v>90</v>
      </c>
      <c r="J8" s="7" t="s">
        <v>146</v>
      </c>
    </row>
    <row r="9" spans="1:10" ht="15">
      <c r="A9" s="10" t="s">
        <v>144</v>
      </c>
      <c r="B9" s="11" t="s">
        <v>74</v>
      </c>
      <c r="C9" s="4">
        <v>8</v>
      </c>
      <c r="D9" s="4">
        <v>2</v>
      </c>
      <c r="E9" s="4">
        <v>2</v>
      </c>
      <c r="F9" s="4"/>
      <c r="G9" s="4"/>
      <c r="H9" s="7">
        <f t="shared" si="0"/>
        <v>12</v>
      </c>
      <c r="I9" s="5">
        <v>90</v>
      </c>
      <c r="J9" s="7" t="s">
        <v>146</v>
      </c>
    </row>
    <row r="10" spans="1:10" ht="15">
      <c r="A10" s="10" t="s">
        <v>69</v>
      </c>
      <c r="B10" s="11" t="s">
        <v>136</v>
      </c>
      <c r="C10" s="4" t="s">
        <v>146</v>
      </c>
      <c r="D10" s="4"/>
      <c r="E10" s="4"/>
      <c r="F10" s="4"/>
      <c r="G10" s="4"/>
      <c r="H10" s="7">
        <f t="shared" si="0"/>
        <v>0</v>
      </c>
      <c r="I10" s="5">
        <v>90</v>
      </c>
      <c r="J10" s="7" t="s">
        <v>146</v>
      </c>
    </row>
    <row r="11" spans="1:10" ht="15">
      <c r="A11" s="10" t="s">
        <v>101</v>
      </c>
      <c r="B11" s="11" t="s">
        <v>135</v>
      </c>
      <c r="C11" s="4">
        <v>0</v>
      </c>
      <c r="D11" s="4">
        <v>0</v>
      </c>
      <c r="E11" s="4">
        <v>1</v>
      </c>
      <c r="F11" s="4"/>
      <c r="G11" s="4"/>
      <c r="H11" s="7">
        <f t="shared" si="0"/>
        <v>1</v>
      </c>
      <c r="I11" s="5">
        <v>90</v>
      </c>
      <c r="J11" s="7" t="s">
        <v>146</v>
      </c>
    </row>
    <row r="12" spans="1:10" ht="15">
      <c r="A12" s="10" t="s">
        <v>140</v>
      </c>
      <c r="B12" s="11" t="s">
        <v>141</v>
      </c>
      <c r="C12" s="4">
        <v>3</v>
      </c>
      <c r="D12" s="4">
        <v>0</v>
      </c>
      <c r="E12" s="4">
        <v>9</v>
      </c>
      <c r="F12" s="4"/>
      <c r="G12" s="4"/>
      <c r="H12" s="7">
        <f t="shared" si="0"/>
        <v>12</v>
      </c>
      <c r="I12" s="5">
        <v>90</v>
      </c>
      <c r="J12" s="7" t="s">
        <v>146</v>
      </c>
    </row>
    <row r="13" spans="1:10" ht="15">
      <c r="A13" s="10" t="s">
        <v>65</v>
      </c>
      <c r="B13" s="11" t="s">
        <v>100</v>
      </c>
      <c r="C13" s="4" t="s">
        <v>146</v>
      </c>
      <c r="D13" s="4"/>
      <c r="E13" s="4"/>
      <c r="F13" s="4"/>
      <c r="G13" s="4"/>
      <c r="H13" s="7">
        <f t="shared" si="0"/>
        <v>0</v>
      </c>
      <c r="I13" s="5">
        <v>90</v>
      </c>
      <c r="J13" s="7" t="s">
        <v>146</v>
      </c>
    </row>
    <row r="14" spans="1:10" ht="13.5" customHeight="1">
      <c r="A14" s="10" t="s">
        <v>27</v>
      </c>
      <c r="B14" s="11" t="s">
        <v>28</v>
      </c>
      <c r="C14" s="4"/>
      <c r="D14" s="4"/>
      <c r="E14" s="4"/>
      <c r="F14" s="4"/>
      <c r="G14" s="4"/>
      <c r="H14" s="7">
        <f t="shared" si="0"/>
        <v>0</v>
      </c>
      <c r="I14" s="5">
        <v>90</v>
      </c>
      <c r="J14" s="7" t="s">
        <v>150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&amp;CiHerd Oaks Ranch Trial December 2022
Nursery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rcardenas</dc:creator>
  <cp:keywords/>
  <dc:description/>
  <cp:lastModifiedBy>William</cp:lastModifiedBy>
  <cp:lastPrinted>2022-12-06T16:38:38Z</cp:lastPrinted>
  <dcterms:created xsi:type="dcterms:W3CDTF">2007-06-17T20:43:28Z</dcterms:created>
  <dcterms:modified xsi:type="dcterms:W3CDTF">2022-12-08T19:20:14Z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334129341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rcardenas@micron.com</vt:lpwstr>
  </property>
  <property fmtid="{D5CDD505-2E9C-101B-9397-08002B2CF9AE}" pid="6" name="_AuthorEmailDisplayName">
    <vt:lpwstr>rcardenas</vt:lpwstr>
  </property>
  <property fmtid="{D5CDD505-2E9C-101B-9397-08002B2CF9AE}" pid="7" name="_ReviewingToolsShownOnce">
    <vt:lpwstr/>
  </property>
</Properties>
</file>